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44\Calidad Universitaria\SGC\Control de Documentos\Documentos por Proceso\07. GLN - Gestión Legal y Normativa\Formatos\"/>
    </mc:Choice>
  </mc:AlternateContent>
  <bookViews>
    <workbookView xWindow="0" yWindow="0" windowWidth="20490" windowHeight="7650"/>
  </bookViews>
  <sheets>
    <sheet name="Hoja2" sheetId="2" r:id="rId1"/>
    <sheet name="Centros de costo" sheetId="3" state="hidden" r:id="rId2"/>
  </sheets>
  <definedNames>
    <definedName name="_xlnm._FilterDatabase" localSheetId="1" hidden="1">'Centros de costo'!$A$1:$C$161</definedName>
  </definedNames>
  <calcPr calcId="162913"/>
</workbook>
</file>

<file path=xl/calcChain.xml><?xml version="1.0" encoding="utf-8"?>
<calcChain xmlns="http://schemas.openxmlformats.org/spreadsheetml/2006/main">
  <c r="D161" i="3" l="1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U6" i="2" l="1"/>
  <c r="T7" i="2"/>
  <c r="T8" i="2"/>
  <c r="T9" i="2"/>
  <c r="U7" i="2"/>
  <c r="U8" i="2"/>
  <c r="U9" i="2"/>
  <c r="U10" i="2"/>
  <c r="U11" i="2"/>
  <c r="T11" i="2"/>
  <c r="T10" i="2"/>
</calcChain>
</file>

<file path=xl/comments1.xml><?xml version="1.0" encoding="utf-8"?>
<comments xmlns="http://schemas.openxmlformats.org/spreadsheetml/2006/main">
  <authors>
    <author>parris</author>
  </authors>
  <commentList>
    <comment ref="H5" authorId="0" shapeId="0">
      <text>
        <r>
          <rPr>
            <b/>
            <sz val="9"/>
            <color indexed="81"/>
            <rFont val="Tahoma"/>
            <family val="2"/>
          </rPr>
          <t>Especificar claramente la dirección</t>
        </r>
      </text>
    </comment>
    <comment ref="Q5" authorId="0" shapeId="0">
      <text>
        <r>
          <rPr>
            <b/>
            <sz val="9"/>
            <color indexed="81"/>
            <rFont val="Tahoma"/>
            <family val="2"/>
          </rPr>
          <t>Ejemplo: S/. 350 = Trescientos cincuenta  con 00/100 NUEVOS SOLES</t>
        </r>
      </text>
    </comment>
    <comment ref="S5" authorId="0" shapeId="0">
      <text>
        <r>
          <rPr>
            <b/>
            <sz val="9"/>
            <color indexed="81"/>
            <rFont val="Tahoma"/>
            <family val="2"/>
          </rPr>
          <t>Elegir de la lista desplegable</t>
        </r>
      </text>
    </comment>
    <comment ref="T5" authorId="0" shapeId="0">
      <text>
        <r>
          <rPr>
            <b/>
            <sz val="9"/>
            <color indexed="81"/>
            <rFont val="Tahoma"/>
            <family val="2"/>
          </rPr>
          <t>Elegir de la lista desplegable</t>
        </r>
      </text>
    </comment>
  </commentList>
</comments>
</file>

<file path=xl/sharedStrings.xml><?xml version="1.0" encoding="utf-8"?>
<sst xmlns="http://schemas.openxmlformats.org/spreadsheetml/2006/main" count="516" uniqueCount="356">
  <si>
    <t>NRO</t>
  </si>
  <si>
    <t>DNI</t>
  </si>
  <si>
    <t>CENTRO DE COSTO A AFECTAR</t>
  </si>
  <si>
    <t>Nº RUC</t>
  </si>
  <si>
    <t>MONTO DE LA RETRIBUCION</t>
  </si>
  <si>
    <t>FECHA DE INICIO DEL SERVICIO</t>
  </si>
  <si>
    <t>APELLIDOS</t>
  </si>
  <si>
    <t xml:space="preserve"> NOMBRES</t>
  </si>
  <si>
    <t>FECHA DE TERMINO DEL SERVICIO</t>
  </si>
  <si>
    <t>FORMA DE PAGO</t>
  </si>
  <si>
    <t>MONTO EN TEXTO</t>
  </si>
  <si>
    <t xml:space="preserve">FORMATO PARA CONTRATOS DE LOCACIÓN DE SERVICIOS </t>
  </si>
  <si>
    <t xml:space="preserve"> </t>
  </si>
  <si>
    <t xml:space="preserve">SERVICIO A BRINDAR </t>
  </si>
  <si>
    <t>Nº</t>
  </si>
  <si>
    <t>DISTRITO</t>
  </si>
  <si>
    <t>PROVINCIA</t>
  </si>
  <si>
    <t>PAIS</t>
  </si>
  <si>
    <t>DIRECCIÓN (Urb,Calle, Av, Pasaje,Mz, etc )</t>
  </si>
  <si>
    <t>DEPARTAMENTO</t>
  </si>
  <si>
    <t>Nº CUENTA</t>
  </si>
  <si>
    <t>NOMBRE BANCO</t>
  </si>
  <si>
    <t>BBVA</t>
  </si>
  <si>
    <t>BCP</t>
  </si>
  <si>
    <t>SCOTIABANK</t>
  </si>
  <si>
    <t>Versión 03</t>
  </si>
  <si>
    <t>F-GLN-00.02</t>
  </si>
  <si>
    <t>ENTREGABLES</t>
  </si>
  <si>
    <t>FECHA DE SOLICITUD DE CONTRATO</t>
  </si>
  <si>
    <t>NÚMERO DE ARMADAS (PAGOS)</t>
  </si>
  <si>
    <r>
      <rPr>
        <b/>
        <u/>
        <sz val="8"/>
        <color rgb="FFFF0000"/>
        <rFont val="Calibri"/>
        <family val="2"/>
        <scheme val="minor"/>
      </rPr>
      <t>REQUISITO OBLIGATORIO</t>
    </r>
    <r>
      <rPr>
        <b/>
        <sz val="8"/>
        <color rgb="FFFF0000"/>
        <rFont val="Calibri"/>
        <family val="2"/>
        <scheme val="minor"/>
      </rPr>
      <t>: ENVIAR EN DIGITAL EL PRESENTE FORMATO Y ADJUNTAR CURRICULUM VITAE  NO DOCUMENTADO ACTUALIZADO DIRIGIDO AL AUXILIAR DE ASESORÍA LEGAL PARA EFECTO DE GENERAR EL CONTRATO. DE YA HABERLO REALIZADO OMITIR MENSAJE.</t>
    </r>
  </si>
  <si>
    <r>
      <rPr>
        <b/>
        <sz val="9"/>
        <rFont val="Draft 10cpi"/>
      </rPr>
      <t>ÁREA A LA QUE PRESTA EL SERVICIO</t>
    </r>
    <r>
      <rPr>
        <b/>
        <sz val="6"/>
        <rFont val="Draft 10cpi"/>
      </rPr>
      <t xml:space="preserve">
(Ejemplo: Marketing, Administrativo, academico… etc.)</t>
    </r>
  </si>
  <si>
    <t>Centro de Costo</t>
  </si>
  <si>
    <t>Descripción</t>
  </si>
  <si>
    <t>Acepta Datos</t>
  </si>
  <si>
    <t>Concatenación</t>
  </si>
  <si>
    <t>03.01.01.01.01</t>
  </si>
  <si>
    <t>DIRECCION DE GESTION ACADEMICA</t>
  </si>
  <si>
    <t>Sí</t>
  </si>
  <si>
    <t>03.01.01.02.01</t>
  </si>
  <si>
    <t>ADMINISTRACION DE NEGOCIOS - PREGRADO</t>
  </si>
  <si>
    <t>03.01.01.02.02</t>
  </si>
  <si>
    <t>SERVICIO Y PROYECCION A LA SOCIEDAD - ADM</t>
  </si>
  <si>
    <t>03.01.01.02.03</t>
  </si>
  <si>
    <t>PROGRAMAS DE POSTGRADO ADMINISTRACION</t>
  </si>
  <si>
    <t>03.01.01.03.01</t>
  </si>
  <si>
    <t>CONTABILIDAD - PREGRADO</t>
  </si>
  <si>
    <t>03.01.01.03.02</t>
  </si>
  <si>
    <t>SERVICIO Y PROYECCION A LA SOCIEDAD - CON</t>
  </si>
  <si>
    <t>03.01.01.04.01</t>
  </si>
  <si>
    <t>DERECHO - PREGRADO</t>
  </si>
  <si>
    <t>03.01.01.04.02</t>
  </si>
  <si>
    <t>SERVICIO Y PROYECCION A LA SOCIEDAD – DER</t>
  </si>
  <si>
    <t>03.01.01.04.03</t>
  </si>
  <si>
    <t>PROGRAMAS DE POSTGRADO DERECHO</t>
  </si>
  <si>
    <t>03.01.01.05.01</t>
  </si>
  <si>
    <t>ING. INDUSTRIAL - PREGRADO</t>
  </si>
  <si>
    <t>03.01.01.05.02</t>
  </si>
  <si>
    <t>SERVICIO Y PROYECCION A LA SOCIEDAD – IND</t>
  </si>
  <si>
    <t>03.01.01.06.01</t>
  </si>
  <si>
    <t>CIENCIA DE LA COMPUTACION - PREGRADO</t>
  </si>
  <si>
    <t>03.01.01.06.02</t>
  </si>
  <si>
    <t>SERVICIO Y PROYECCION A LA SOCIEDAD – CC</t>
  </si>
  <si>
    <t>03.01.01.08.01</t>
  </si>
  <si>
    <t>MARKETING</t>
  </si>
  <si>
    <t>03.01.01.08.02</t>
  </si>
  <si>
    <t>VENTAS</t>
  </si>
  <si>
    <t>03.01.01.10.01</t>
  </si>
  <si>
    <t>CIENCIAS DE LA SALUD Y BIOINGENIERIA</t>
  </si>
  <si>
    <t>03.01.01.12.01</t>
  </si>
  <si>
    <t>PSICOLOGIA - PREGRADO</t>
  </si>
  <si>
    <t>03.01.01.12.02</t>
  </si>
  <si>
    <t>SERVICIO Y PROYECCION A LA SOCIEDAD – PSI</t>
  </si>
  <si>
    <t>03.01.01.13.01</t>
  </si>
  <si>
    <t>ELECTRÓNICA Y TELECOMUNICACIONES - PREGRADO</t>
  </si>
  <si>
    <t>03.01.01.13.02</t>
  </si>
  <si>
    <t>SERVICIO Y PROYECCION A LA SOCIEDAD – IET</t>
  </si>
  <si>
    <t>03.01.01.14.01</t>
  </si>
  <si>
    <t>EDUCACION - PREGRADO</t>
  </si>
  <si>
    <t>03.01.01.14.02</t>
  </si>
  <si>
    <t>SERVICIO Y PROYECCION A LA SOCIEDAD – EDU</t>
  </si>
  <si>
    <t>03.01.01.16.01</t>
  </si>
  <si>
    <t>PRORRECTOR PARA EL DESARROLLO INSTTITUCIONAL</t>
  </si>
  <si>
    <t>03.01.01.17.01</t>
  </si>
  <si>
    <t>VICERRECTORADO ACADEMICO</t>
  </si>
  <si>
    <t>03.01.01.18.01</t>
  </si>
  <si>
    <t>ING. CIVIL - PREGRADO</t>
  </si>
  <si>
    <t>03.01.01.18.02</t>
  </si>
  <si>
    <t>SERVICIO Y PROYECCION A LA SOCIEDAD – CIV</t>
  </si>
  <si>
    <t>03.01.01.18.03</t>
  </si>
  <si>
    <t>PROGRAMAS DE POSTGRADO ING. CIVIL</t>
  </si>
  <si>
    <t>03.01.01.19.01</t>
  </si>
  <si>
    <t>DPTO. DE HUMANIDADES, TEOLOGIA Y FILOSOFIA DHUM</t>
  </si>
  <si>
    <t>03.01.01.19.02</t>
  </si>
  <si>
    <t>PROGRAMAS DE POSTGRADO HUMANIDADES</t>
  </si>
  <si>
    <t>03.01.01.19.03</t>
  </si>
  <si>
    <t>SERVICIO Y PROYECCION A LA SOCIEDAD – HUM</t>
  </si>
  <si>
    <t>03.01.01.20.01</t>
  </si>
  <si>
    <t>PROGRAMA DE INCORPORACION DOCENTE DE ESTUDIANTES - PIDE</t>
  </si>
  <si>
    <t>03.01.01.21.01</t>
  </si>
  <si>
    <t>DEPARTAMENTO DE MATEMATICA Y ESTADISTICA</t>
  </si>
  <si>
    <t>03.01.01.21.02</t>
  </si>
  <si>
    <t>SERVICIO Y PROYECCION A LA SOCIEDAD – MAT</t>
  </si>
  <si>
    <t>03.01.01.22.01</t>
  </si>
  <si>
    <t>DESARROLLO Y CAPACITACION DOCENTE</t>
  </si>
  <si>
    <t>03.01.02.01.01</t>
  </si>
  <si>
    <t>DIRECCION DE PLANEACION ESTRATEGICA</t>
  </si>
  <si>
    <t>03.01.02.01.02</t>
  </si>
  <si>
    <t>CALIDAD Y ACREDITACION UNIVERSITARIA</t>
  </si>
  <si>
    <t>03.01.02.01.03</t>
  </si>
  <si>
    <t>ANALISIS Y ESTUDIOS ESTRATEGICOS</t>
  </si>
  <si>
    <t>03.01.03.01.01</t>
  </si>
  <si>
    <t>DIRECCION DE ADMINISTRACION Y FINANZAS</t>
  </si>
  <si>
    <t>03.01.04.01.01</t>
  </si>
  <si>
    <t>CENTRO DE LAS ARTES</t>
  </si>
  <si>
    <t>03.01.05.01.01</t>
  </si>
  <si>
    <t>FORMACION CONTINUA</t>
  </si>
  <si>
    <t>03.01.06.01.01</t>
  </si>
  <si>
    <t>DIRECCION DE COMUNICACIONES Y MARKETING</t>
  </si>
  <si>
    <t>03.01.06.01.02</t>
  </si>
  <si>
    <t>COMUNICACIONES Y RELACIONES INSTITUCIONALES</t>
  </si>
  <si>
    <t>03.01.06.01.03</t>
  </si>
  <si>
    <t>PUBLICIDAD Y MEDIOS</t>
  </si>
  <si>
    <t>03.01.06.01.04</t>
  </si>
  <si>
    <t>ANIVERSARIOS</t>
  </si>
  <si>
    <t>03.01.06.01.05</t>
  </si>
  <si>
    <t>EVENTOS</t>
  </si>
  <si>
    <t>03.01.07.01.01</t>
  </si>
  <si>
    <t>PED</t>
  </si>
  <si>
    <t>03.01.08.01.01</t>
  </si>
  <si>
    <t>IDIOMAS -REGULAR</t>
  </si>
  <si>
    <t>03.01.08.01.02</t>
  </si>
  <si>
    <t>IDIOMAS - DIPLOMADOS</t>
  </si>
  <si>
    <t>03.01.09.01.01</t>
  </si>
  <si>
    <t>FORMACION DE LIDERES JUVENIL</t>
  </si>
  <si>
    <t>03.01.09.01.02</t>
  </si>
  <si>
    <t>FORMACION DE LIDERES EMPRESARIAL</t>
  </si>
  <si>
    <t>03.01.10.01.01</t>
  </si>
  <si>
    <t>INSTITUTO PARA EL MATRIMONIO Y FAMILIA</t>
  </si>
  <si>
    <t>03.01.11.01.01</t>
  </si>
  <si>
    <t>CENTRO DE DESARROLLO PARA LA EDUCACION</t>
  </si>
  <si>
    <t>03.01.12.01.01</t>
  </si>
  <si>
    <t>RECTORADO</t>
  </si>
  <si>
    <t>03.01.12.01.02</t>
  </si>
  <si>
    <t>SECRETARIA GENERAL</t>
  </si>
  <si>
    <t>03.01.12.01.03</t>
  </si>
  <si>
    <t>DIRECCION DE ASESORIA LEGAL</t>
  </si>
  <si>
    <t>03.01.12.01.04</t>
  </si>
  <si>
    <t>REGISTROS ACADEMICOS Y ARCHIVO CENTRAL</t>
  </si>
  <si>
    <t>03.01.14.01.01</t>
  </si>
  <si>
    <t>DIRECCION DE INVESTIGACION</t>
  </si>
  <si>
    <t>03.01.14.01.02</t>
  </si>
  <si>
    <t>106-FONDECYT SINT. Y CARACT. EST. MICRO. MECA. Y TERMO.</t>
  </si>
  <si>
    <t>03.01.14.02.01</t>
  </si>
  <si>
    <t>CENTRO DE INV. EN CIENCIAS DE LA COMPUTACION</t>
  </si>
  <si>
    <t>03.01.14.02.02</t>
  </si>
  <si>
    <t>216-FINCYT DESARROLLO DE UNA FLOTA DE ROBOTS</t>
  </si>
  <si>
    <t>03.01.14.02.03</t>
  </si>
  <si>
    <t>149-FINCYT SOCIOLOGIA DE INTERNET</t>
  </si>
  <si>
    <t>03.01.14.02.04</t>
  </si>
  <si>
    <t>009-FONDECYT CIRCULOS DE INV. EN CIENCIA Y TECNOLOGIA</t>
  </si>
  <si>
    <t>03.01.14.02.05</t>
  </si>
  <si>
    <t>098-FONDECYT MODELO E IMP. COMPUTACIONAL</t>
  </si>
  <si>
    <t>03.01.14.02.06</t>
  </si>
  <si>
    <t>142-FONDECYT GENERACION DE MOD. TRID. DE HUESOS HUMANOS</t>
  </si>
  <si>
    <t>03.01.14.02.07</t>
  </si>
  <si>
    <t>234-FONDECYT MAESTRIA EN CIENCIA DE LA COMPUTACION</t>
  </si>
  <si>
    <t>03.01.14.03.01</t>
  </si>
  <si>
    <t>CENTRO DE INV. EN ING. ELECTRONICA Y TELECOMUNICACIONES</t>
  </si>
  <si>
    <t>03.01.14.03.02</t>
  </si>
  <si>
    <t>014-PNICP LABORATORIO DE MEDICION Y CERTIFICACION</t>
  </si>
  <si>
    <t>03.01.14.03.03</t>
  </si>
  <si>
    <t>097-PNICP REPATRIACION DE INVESTIGADORES</t>
  </si>
  <si>
    <t>03.01.14.03.04</t>
  </si>
  <si>
    <t>143-FONDECYT IMPLEMENT.SIST.MEDIDAS TERMO. EST. COMPORT.PLAST.</t>
  </si>
  <si>
    <t>03.01.14.04.01</t>
  </si>
  <si>
    <t>CENTRO DE GOBIERNO JLBYR</t>
  </si>
  <si>
    <t>03.01.14.04.02</t>
  </si>
  <si>
    <t>PROGRAMAS DE POSTGRADO ESCUELA DE GOBIERNO</t>
  </si>
  <si>
    <t>03.01.14.05.01</t>
  </si>
  <si>
    <t>CENTRO DE ESTUDIOS PARA LA ECONOMIA Y LA EMPRESA  CEE</t>
  </si>
  <si>
    <t>03.01.14.06.01</t>
  </si>
  <si>
    <t>03.01.14.06.02</t>
  </si>
  <si>
    <t>GESTIÓN PARA NEGOCIOS</t>
  </si>
  <si>
    <t>03.01.14.06.03</t>
  </si>
  <si>
    <t>ECONOMÍA, BANCA Y FINANZAS</t>
  </si>
  <si>
    <t>03.01.14.06.04</t>
  </si>
  <si>
    <t>INVESTIGACIÓN CONTABLE (ACCOUNTING RESEARCH)</t>
  </si>
  <si>
    <t>03.01.14.06.05</t>
  </si>
  <si>
    <t>NEUROCIENCIA Y NEUROPSICOLOGIA</t>
  </si>
  <si>
    <t>03.01.14.06.06</t>
  </si>
  <si>
    <t>FUNDAMENTOS DE LA PSICOLOGÍA</t>
  </si>
  <si>
    <t>03.01.14.06.07</t>
  </si>
  <si>
    <t>PSICOLOGIA BÁSICA Y APLICADA</t>
  </si>
  <si>
    <t>03.01.14.06.08</t>
  </si>
  <si>
    <t>FUNDAMENTOS DE LA EDUCACIÓN</t>
  </si>
  <si>
    <t>03.01.14.06.09</t>
  </si>
  <si>
    <t>PROCESOS DE ENSEÑANZA Y APRENDIZAJE</t>
  </si>
  <si>
    <t>03.01.14.06.10</t>
  </si>
  <si>
    <t>IMÁGENES</t>
  </si>
  <si>
    <t>03.01.14.06.11</t>
  </si>
  <si>
    <t>GRÁFICOS</t>
  </si>
  <si>
    <t>03.01.14.06.12</t>
  </si>
  <si>
    <t>SISTEMAS INTELIGENTES</t>
  </si>
  <si>
    <t>03.01.14.06.13</t>
  </si>
  <si>
    <t>AREAS TRANSVERSALES</t>
  </si>
  <si>
    <t>03.01.14.06.14</t>
  </si>
  <si>
    <t>INGENIERÍA DE OPERACIONES, LOGÍSTICA E INVESTIGACIÓN OPERACIONAL</t>
  </si>
  <si>
    <t>03.01.14.06.15</t>
  </si>
  <si>
    <t>INNOVACIÓN, TRANSFERENCIA TECNOLÓGICA Y DESARROLLO DE PRODUCTO</t>
  </si>
  <si>
    <t>03.01.14.06.16</t>
  </si>
  <si>
    <t>GESTIÓN DEL CONOCIMIENTO Y EDUCACIÓN EN INGENIERÍA DE PRODUCCIÓN</t>
  </si>
  <si>
    <t>03.01.14.06.17</t>
  </si>
  <si>
    <t>INGENIERÍA DE LA SOSTENIBILIDAD</t>
  </si>
  <si>
    <t>03.01.14.06.18</t>
  </si>
  <si>
    <t>TELEMÁTICA Y SISTEMAS DE COMUNICACIONES</t>
  </si>
  <si>
    <t>03.01.14.06.19</t>
  </si>
  <si>
    <t>RADIOFRECUENCIA</t>
  </si>
  <si>
    <t>03.01.14.06.20</t>
  </si>
  <si>
    <t>PROCESAMIENTO DE SEÑALES Y DATOS</t>
  </si>
  <si>
    <t>03.01.14.06.21</t>
  </si>
  <si>
    <t>CONTROL, AUTOMATIZACIÓN Y ROBÓTICA</t>
  </si>
  <si>
    <t>03.01.14.06.22</t>
  </si>
  <si>
    <t>TECNOLOGÍA ELECTRÓNICA Y DEL COMPUTADOR</t>
  </si>
  <si>
    <t>03.01.14.06.23</t>
  </si>
  <si>
    <t>INGENIERÍA SISMORRESISTENTE Y MECÁNICA ESTRUCTURAL</t>
  </si>
  <si>
    <t>03.01.14.06.24</t>
  </si>
  <si>
    <t>GEOTECNIA E INTERACCIÓN SUELO-ESTRUCTURA</t>
  </si>
  <si>
    <t>03.01.14.06.25</t>
  </si>
  <si>
    <t>HIDRÁULICA</t>
  </si>
  <si>
    <t>03.01.14.06.26</t>
  </si>
  <si>
    <t>CONSTRUCCIÓN Y MATERIALES DE CONSTRUCCIÓN</t>
  </si>
  <si>
    <t>03.01.14.06.27</t>
  </si>
  <si>
    <t>VÍAS Y TRANSPORTE</t>
  </si>
  <si>
    <t>03.01.14.06.28</t>
  </si>
  <si>
    <t>PLANEAMIENTO URBANO AMBIENTAL</t>
  </si>
  <si>
    <t>03.01.14.06.29</t>
  </si>
  <si>
    <t>FUNDAMENTOS DE LAS CIENCIAS JURÍDICAS</t>
  </si>
  <si>
    <t>03.01.14.06.30</t>
  </si>
  <si>
    <t>DERECHO PRIVADO</t>
  </si>
  <si>
    <t>03.01.14.06.31</t>
  </si>
  <si>
    <t>DERECHO PÚBLICO</t>
  </si>
  <si>
    <t>03.01.14.06.32</t>
  </si>
  <si>
    <t>SOLUCIÓN DE CONTROVERSIAS</t>
  </si>
  <si>
    <t>03.01.14.06.33</t>
  </si>
  <si>
    <t>ENERGÍAS RENOVABLES Y SUSTENTABLES</t>
  </si>
  <si>
    <t>03.01.14.06.34</t>
  </si>
  <si>
    <t>TECNOLOGÍA AMBIENTAL</t>
  </si>
  <si>
    <t>03.01.14.06.35</t>
  </si>
  <si>
    <t>OPERACIONES Y PROCESOS INDUSTRIALES</t>
  </si>
  <si>
    <t>03.01.14.06.36</t>
  </si>
  <si>
    <t>INTEGRACIÓN DEL SABER</t>
  </si>
  <si>
    <t>03.01.14.06.37</t>
  </si>
  <si>
    <t>LITERATURA ARTE E HISTORIA</t>
  </si>
  <si>
    <t>03.01.14.06.38</t>
  </si>
  <si>
    <t>PERSONA Y CULTURA</t>
  </si>
  <si>
    <t>03.01.14.06.39</t>
  </si>
  <si>
    <t>ESTADÍSTICA</t>
  </si>
  <si>
    <t>03.01.14.06.40</t>
  </si>
  <si>
    <t>MODELACIÓN MATEMÁTICA</t>
  </si>
  <si>
    <t>03.01.14.06.41</t>
  </si>
  <si>
    <t>ENSEÑANZA DE LA MATEMÁTICA</t>
  </si>
  <si>
    <t>03.01.14.06.42</t>
  </si>
  <si>
    <t>BIOINGENIERÍA</t>
  </si>
  <si>
    <t>03.01.14.06.43</t>
  </si>
  <si>
    <t>CIENCIAS QUÍMICAS</t>
  </si>
  <si>
    <t>03.01.14.06.44</t>
  </si>
  <si>
    <t>CIENCIAS FÍSICAS</t>
  </si>
  <si>
    <t>03.01.14.06.45</t>
  </si>
  <si>
    <t>CIENCIA Y TECNOLOGÍA DE MATERIALES</t>
  </si>
  <si>
    <t>03.01.14.06.46</t>
  </si>
  <si>
    <t>Línea de investigación 46 Gonzalo Fernández</t>
  </si>
  <si>
    <t>03.01.14.06.47</t>
  </si>
  <si>
    <t>Línea de investigación 47 Gonzalo Fernández</t>
  </si>
  <si>
    <t>03.01.14.06.48</t>
  </si>
  <si>
    <t>Línea de investigación 48 Gonzalo Fernández</t>
  </si>
  <si>
    <t>03.01.14.06.49</t>
  </si>
  <si>
    <t>Línea de investigación 49 Jose Alberto Aguilar</t>
  </si>
  <si>
    <t>03.01.14.06.50</t>
  </si>
  <si>
    <t>Línea de investigación 50 Jose Alberto Aguilar</t>
  </si>
  <si>
    <t>03.01.14.06.51</t>
  </si>
  <si>
    <t>Línea de investigación 51 Jose Alberto Aguilar</t>
  </si>
  <si>
    <t>03.01.16.01.01</t>
  </si>
  <si>
    <t>FONDO EDITORIAL</t>
  </si>
  <si>
    <t>03.01.17.01.01</t>
  </si>
  <si>
    <t>AULA DEL SABER</t>
  </si>
  <si>
    <t>03.01.20.01.01</t>
  </si>
  <si>
    <t>DIRECCION DE DESARROLLO HUMANO</t>
  </si>
  <si>
    <t>03.01.21.01.01</t>
  </si>
  <si>
    <t>PRORRECTORADO PARA LA PERSONA Y LA CULTURA</t>
  </si>
  <si>
    <t>03.01.23.02.01</t>
  </si>
  <si>
    <t>CENTRO DE PENSAMIENTO SOCIAL CATOLICO</t>
  </si>
  <si>
    <t>03.01.24.01.01</t>
  </si>
  <si>
    <t>OBS. JUAN PABLO II - PERIODICO</t>
  </si>
  <si>
    <t>03.01.26.01.01</t>
  </si>
  <si>
    <t>DIRECCION CIDEL</t>
  </si>
  <si>
    <t>03.01.26.01.02</t>
  </si>
  <si>
    <t>DIPLOMADOS</t>
  </si>
  <si>
    <t>03.01.27.01.01</t>
  </si>
  <si>
    <t>CENTRO DE ESTUDIOS PERUANOS</t>
  </si>
  <si>
    <t>03.01.27.01.02</t>
  </si>
  <si>
    <t>PROGRAMAS DE POSTGRADO CEP</t>
  </si>
  <si>
    <t>03.01.29.01.01</t>
  </si>
  <si>
    <t>DIRECCION DE LA ESCUELA DE POSTGRADO</t>
  </si>
  <si>
    <t>03.01.29.03.01</t>
  </si>
  <si>
    <t>DIPLOMADO REDACCION ACADEMICA Y CIENTIFICA</t>
  </si>
  <si>
    <t>03.01.29.03.02</t>
  </si>
  <si>
    <t>DIPLOMADO EN EDUCACION</t>
  </si>
  <si>
    <t>03.01.30.01.01</t>
  </si>
  <si>
    <t>DIRECCION DE RELACIONES INTERNACIONALES Y COOPERACION</t>
  </si>
  <si>
    <t>03.01.30.01.02</t>
  </si>
  <si>
    <t>PROYECTO INCHIPE</t>
  </si>
  <si>
    <t>03.01.31.01.01</t>
  </si>
  <si>
    <t>DIRECCION DE SERVICIO Y PROYECCION A LA SOCIEDAD</t>
  </si>
  <si>
    <t>03.01.32.01.01</t>
  </si>
  <si>
    <t>DIRECCION DE COMUNIDAD UNIVERSITARIA</t>
  </si>
  <si>
    <t>03.01.32.01.02</t>
  </si>
  <si>
    <t>COMUNIDAD DE ALUMNOS – SERVICIOS DEPORTIVOS</t>
  </si>
  <si>
    <t>03.01.32.01.03</t>
  </si>
  <si>
    <t>BIENESTAR UNIVERSITARIO - SERVICIOS PSICOPEDAGOGICOS</t>
  </si>
  <si>
    <t>03.01.32.01.04</t>
  </si>
  <si>
    <t>BIBLIOTECA</t>
  </si>
  <si>
    <t>03.01.32.01.05</t>
  </si>
  <si>
    <t>PROGRAMAS DEPORTIVOS DE ALTA COMPETENCIA (PRODAC)</t>
  </si>
  <si>
    <t>03.01.32.01.06</t>
  </si>
  <si>
    <t>BIENESTAR UNIVERSITARIO - SERVICIO SOCIAL TUTORIA</t>
  </si>
  <si>
    <t>03.01.32.01.07</t>
  </si>
  <si>
    <t>COMUNIDAD DE ALUMNOS – SERVICIOS CULTURALES</t>
  </si>
  <si>
    <t>03.01.32.01.08</t>
  </si>
  <si>
    <t>SERVICIO MEDICO</t>
  </si>
  <si>
    <t>03.01.32.01.09</t>
  </si>
  <si>
    <t>COMUNIDAD DE DOCENTES Y ADMINISTRATIVOS</t>
  </si>
  <si>
    <t>03.01.32.01.10</t>
  </si>
  <si>
    <t>COMUNIDAD DE ANTIGUOS ALUMNOS</t>
  </si>
  <si>
    <t>03.01.32.01.11</t>
  </si>
  <si>
    <t>ESPIRITUALIDAD Y APOSTOLADO</t>
  </si>
  <si>
    <t>03.01.33.01.01</t>
  </si>
  <si>
    <t>INSTITUTO DE ENERGIA Y MEDIO AMBIENTE</t>
  </si>
  <si>
    <t>03.01.33.01.02</t>
  </si>
  <si>
    <t>150-FINCYT ESTUDIO NUMERICO EXPERIMENTAL</t>
  </si>
  <si>
    <t>03.01.33.01.03</t>
  </si>
  <si>
    <t>151-FINCYT CARACTERIZACION DE BIOCOMBUSTIBLES</t>
  </si>
  <si>
    <t>03.01.33.01.04</t>
  </si>
  <si>
    <t>TECNIF. PROC. PARA OBT. DEL GENERO NO TEJIDO EN BASE A FIB.</t>
  </si>
  <si>
    <t>03.01.33.01.05</t>
  </si>
  <si>
    <t>FAB. DE GEOPOLIMEROS A PARTIR DE CENIZAS VOLCANICAS</t>
  </si>
  <si>
    <t>03.01.33.01.06</t>
  </si>
  <si>
    <t>162-FONDECYT VALORIZACION DE LOS DESECHOS PLASTICOS</t>
  </si>
  <si>
    <t>03.01.33.02.01</t>
  </si>
  <si>
    <t>PROYECTO ALPHA</t>
  </si>
  <si>
    <t>03.01.34.01.01</t>
  </si>
  <si>
    <t>CENTRO DE DESARROLLO EMPRESARIAL – CENDES</t>
  </si>
  <si>
    <t>03.01.34.01.02</t>
  </si>
  <si>
    <t>INCUBADORA DE NEGOCIOS</t>
  </si>
  <si>
    <t>03.01.34.01.03</t>
  </si>
  <si>
    <t>PROYECTO DE VINCULACION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</si>
</sst>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S/.-280A]\ * #,##0.00_ ;_ [$S/.-280A]\ * \-#,##0.00_ ;_ [$S/.-280A]\ * &quot;-&quot;??_ ;_ @_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6"/>
      <name val="Draft 10cpi"/>
    </font>
    <font>
      <b/>
      <sz val="8"/>
      <color rgb="FFFF0000"/>
      <name val="Calibri"/>
      <family val="2"/>
      <scheme val="minor"/>
    </font>
    <font>
      <b/>
      <u/>
      <sz val="8"/>
      <color rgb="FFFF0000"/>
      <name val="Calibri"/>
      <family val="2"/>
      <scheme val="minor"/>
    </font>
    <font>
      <b/>
      <sz val="9"/>
      <name val="Draft 10cp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>
      <alignment horizontal="center"/>
    </xf>
    <xf numFmtId="0" fontId="6" fillId="0" borderId="0" xfId="0" applyFont="1"/>
    <xf numFmtId="0" fontId="8" fillId="0" borderId="0" xfId="0" applyFont="1"/>
    <xf numFmtId="0" fontId="0" fillId="0" borderId="2" xfId="0" applyBorder="1"/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14" fontId="2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vertical="justify"/>
    </xf>
    <xf numFmtId="0" fontId="10" fillId="0" borderId="4" xfId="0" applyFont="1" applyBorder="1" applyAlignment="1">
      <alignment vertical="justify"/>
    </xf>
    <xf numFmtId="0" fontId="9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left" vertical="justify"/>
    </xf>
    <xf numFmtId="0" fontId="8" fillId="0" borderId="0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theme="1"/>
      </font>
      <fill>
        <patternFill>
          <fgColor auto="1"/>
          <bgColor theme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134471</xdr:colOff>
      <xdr:row>0</xdr:row>
      <xdr:rowOff>89648</xdr:rowOff>
    </xdr:from>
    <xdr:to>
      <xdr:col>1</xdr:col>
      <xdr:colOff>1030941</xdr:colOff>
      <xdr:row>2</xdr:row>
      <xdr:rowOff>57150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471" y="89648"/>
          <a:ext cx="1125070" cy="443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showGridLines="0" tabSelected="1" topLeftCell="N1" zoomScale="85" zoomScaleNormal="85" workbookViewId="0">
      <selection activeCell="R6" sqref="R6"/>
    </sheetView>
  </sheetViews>
  <sheetFormatPr baseColWidth="10" defaultRowHeight="15" x14ac:dyDescent="0.25"/>
  <cols>
    <col min="1" max="1" width="5.42578125" customWidth="1"/>
    <col min="2" max="2" width="25.85546875" customWidth="1"/>
    <col min="3" max="3" width="23" customWidth="1"/>
    <col min="4" max="4" width="17.42578125" customWidth="1"/>
    <col min="5" max="5" width="19.7109375" customWidth="1"/>
    <col min="6" max="6" width="11.7109375" customWidth="1"/>
    <col min="7" max="7" width="13.140625" customWidth="1"/>
    <col min="8" max="8" width="26.7109375" customWidth="1"/>
    <col min="9" max="9" width="7.140625" customWidth="1"/>
    <col min="10" max="10" width="11.42578125" customWidth="1"/>
    <col min="11" max="11" width="13" customWidth="1"/>
    <col min="12" max="12" width="16.85546875" customWidth="1"/>
    <col min="13" max="13" width="13.140625" customWidth="1"/>
    <col min="14" max="14" width="16.85546875" customWidth="1"/>
    <col min="15" max="15" width="20.7109375" customWidth="1"/>
    <col min="16" max="16" width="17.7109375" customWidth="1"/>
    <col min="17" max="17" width="23.42578125" customWidth="1"/>
    <col min="18" max="18" width="34" customWidth="1"/>
    <col min="19" max="19" width="12.7109375" customWidth="1"/>
    <col min="20" max="21" width="19.28515625" customWidth="1"/>
    <col min="22" max="22" width="17.28515625" customWidth="1"/>
    <col min="23" max="23" width="15.42578125" customWidth="1"/>
    <col min="24" max="24" width="14.140625" customWidth="1"/>
  </cols>
  <sheetData>
    <row r="1" spans="1:24" ht="18.75" customHeight="1" x14ac:dyDescent="0.25">
      <c r="T1" s="2" t="s">
        <v>22</v>
      </c>
      <c r="X1" s="11" t="s">
        <v>26</v>
      </c>
    </row>
    <row r="2" spans="1:24" ht="18.75" customHeight="1" x14ac:dyDescent="0.35">
      <c r="I2" s="3" t="s">
        <v>11</v>
      </c>
      <c r="T2" s="2" t="s">
        <v>23</v>
      </c>
      <c r="X2" s="13" t="s">
        <v>25</v>
      </c>
    </row>
    <row r="3" spans="1:24" ht="18.75" customHeight="1" x14ac:dyDescent="0.25">
      <c r="T3" s="2" t="s">
        <v>24</v>
      </c>
    </row>
    <row r="4" spans="1:24" ht="12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"/>
    </row>
    <row r="5" spans="1:24" ht="40.5" x14ac:dyDescent="0.25">
      <c r="A5" s="18" t="s">
        <v>0</v>
      </c>
      <c r="B5" s="16" t="s">
        <v>31</v>
      </c>
      <c r="C5" s="17" t="s">
        <v>13</v>
      </c>
      <c r="D5" s="17" t="s">
        <v>6</v>
      </c>
      <c r="E5" s="17" t="s">
        <v>7</v>
      </c>
      <c r="F5" s="17" t="s">
        <v>1</v>
      </c>
      <c r="G5" s="17" t="s">
        <v>3</v>
      </c>
      <c r="H5" s="17" t="s">
        <v>18</v>
      </c>
      <c r="I5" s="17" t="s">
        <v>14</v>
      </c>
      <c r="J5" s="17" t="s">
        <v>15</v>
      </c>
      <c r="K5" s="17" t="s">
        <v>16</v>
      </c>
      <c r="L5" s="17" t="s">
        <v>19</v>
      </c>
      <c r="M5" s="17" t="s">
        <v>17</v>
      </c>
      <c r="N5" s="17" t="s">
        <v>5</v>
      </c>
      <c r="O5" s="17" t="s">
        <v>8</v>
      </c>
      <c r="P5" s="17" t="s">
        <v>4</v>
      </c>
      <c r="Q5" s="17" t="s">
        <v>10</v>
      </c>
      <c r="R5" s="17" t="s">
        <v>2</v>
      </c>
      <c r="S5" s="17" t="s">
        <v>9</v>
      </c>
      <c r="T5" s="17" t="s">
        <v>21</v>
      </c>
      <c r="U5" s="17" t="s">
        <v>20</v>
      </c>
      <c r="V5" s="19" t="s">
        <v>27</v>
      </c>
      <c r="W5" s="17" t="s">
        <v>28</v>
      </c>
      <c r="X5" s="19" t="s">
        <v>29</v>
      </c>
    </row>
    <row r="6" spans="1:24" x14ac:dyDescent="0.25">
      <c r="A6" s="4"/>
      <c r="B6" s="5"/>
      <c r="C6" s="5"/>
      <c r="D6" s="5"/>
      <c r="E6" s="6"/>
      <c r="F6" s="7"/>
      <c r="G6" s="7"/>
      <c r="H6" s="7"/>
      <c r="I6" s="7"/>
      <c r="J6" s="7"/>
      <c r="K6" s="7"/>
      <c r="L6" s="7"/>
      <c r="M6" s="7"/>
      <c r="N6" s="8"/>
      <c r="O6" s="8"/>
      <c r="P6" s="9"/>
      <c r="Q6" s="9"/>
      <c r="R6" s="10"/>
      <c r="S6" s="10"/>
      <c r="T6" s="12"/>
      <c r="U6" s="12">
        <f t="shared" ref="U6:U11" si="0">+IF(S6="TRANSFERENCIA","",0)</f>
        <v>0</v>
      </c>
      <c r="V6" s="9"/>
      <c r="W6" s="9"/>
      <c r="X6" s="10"/>
    </row>
    <row r="7" spans="1:24" x14ac:dyDescent="0.25">
      <c r="A7" s="4"/>
      <c r="B7" s="5"/>
      <c r="C7" s="5"/>
      <c r="D7" s="5"/>
      <c r="E7" s="6"/>
      <c r="F7" s="7"/>
      <c r="G7" s="7"/>
      <c r="H7" s="7"/>
      <c r="I7" s="7"/>
      <c r="J7" s="7"/>
      <c r="K7" s="7"/>
      <c r="L7" s="7"/>
      <c r="M7" s="7"/>
      <c r="N7" s="8"/>
      <c r="O7" s="8"/>
      <c r="P7" s="9"/>
      <c r="Q7" s="9"/>
      <c r="R7" s="10"/>
      <c r="S7" s="10"/>
      <c r="T7" s="12">
        <f t="shared" ref="T7:T11" si="1">+IF(S7="TRANSFERENCIA","",0)</f>
        <v>0</v>
      </c>
      <c r="U7" s="12">
        <f t="shared" si="0"/>
        <v>0</v>
      </c>
      <c r="V7" s="9"/>
      <c r="W7" s="9"/>
      <c r="X7" s="10"/>
    </row>
    <row r="8" spans="1:24" x14ac:dyDescent="0.25">
      <c r="A8" s="4"/>
      <c r="B8" s="5"/>
      <c r="C8" s="5"/>
      <c r="D8" s="5"/>
      <c r="E8" s="6"/>
      <c r="F8" s="7"/>
      <c r="G8" s="7"/>
      <c r="H8" s="7"/>
      <c r="I8" s="7"/>
      <c r="J8" s="7"/>
      <c r="K8" s="7"/>
      <c r="L8" s="7"/>
      <c r="M8" s="7"/>
      <c r="N8" s="8"/>
      <c r="O8" s="8"/>
      <c r="P8" s="9"/>
      <c r="Q8" s="9"/>
      <c r="R8" s="10"/>
      <c r="S8" s="10"/>
      <c r="T8" s="12">
        <f t="shared" si="1"/>
        <v>0</v>
      </c>
      <c r="U8" s="12">
        <f t="shared" si="0"/>
        <v>0</v>
      </c>
      <c r="V8" s="9"/>
      <c r="W8" s="9"/>
      <c r="X8" s="10"/>
    </row>
    <row r="9" spans="1:24" x14ac:dyDescent="0.25">
      <c r="A9" s="4"/>
      <c r="B9" s="5"/>
      <c r="C9" s="5"/>
      <c r="D9" s="5"/>
      <c r="E9" s="6"/>
      <c r="F9" s="7"/>
      <c r="G9" s="7"/>
      <c r="H9" s="7"/>
      <c r="I9" s="7"/>
      <c r="J9" s="7"/>
      <c r="K9" s="7"/>
      <c r="L9" s="7"/>
      <c r="M9" s="7"/>
      <c r="N9" s="8"/>
      <c r="O9" s="8"/>
      <c r="P9" s="9"/>
      <c r="Q9" s="9"/>
      <c r="R9" s="10"/>
      <c r="S9" s="10"/>
      <c r="T9" s="12">
        <f t="shared" si="1"/>
        <v>0</v>
      </c>
      <c r="U9" s="12">
        <f t="shared" si="0"/>
        <v>0</v>
      </c>
      <c r="V9" s="9"/>
      <c r="W9" s="9"/>
      <c r="X9" s="10"/>
    </row>
    <row r="10" spans="1:24" x14ac:dyDescent="0.25">
      <c r="A10" s="4"/>
      <c r="B10" s="5"/>
      <c r="C10" s="5"/>
      <c r="D10" s="5"/>
      <c r="E10" s="6"/>
      <c r="F10" s="7"/>
      <c r="G10" s="7"/>
      <c r="H10" s="7"/>
      <c r="I10" s="7"/>
      <c r="J10" s="7"/>
      <c r="K10" s="7"/>
      <c r="L10" s="7"/>
      <c r="M10" s="7"/>
      <c r="N10" s="8"/>
      <c r="O10" s="8"/>
      <c r="P10" s="9"/>
      <c r="Q10" s="9"/>
      <c r="R10" s="10"/>
      <c r="S10" s="10"/>
      <c r="T10" s="12">
        <f t="shared" si="1"/>
        <v>0</v>
      </c>
      <c r="U10" s="12">
        <f t="shared" si="0"/>
        <v>0</v>
      </c>
      <c r="V10" s="9"/>
      <c r="W10" s="9"/>
      <c r="X10" s="10"/>
    </row>
    <row r="11" spans="1:24" x14ac:dyDescent="0.25">
      <c r="A11" s="4"/>
      <c r="B11" s="5"/>
      <c r="C11" s="5"/>
      <c r="D11" s="5"/>
      <c r="E11" s="6"/>
      <c r="F11" s="7"/>
      <c r="G11" s="7"/>
      <c r="H11" s="7"/>
      <c r="I11" s="7"/>
      <c r="J11" s="7"/>
      <c r="K11" s="7"/>
      <c r="L11" s="7"/>
      <c r="M11" s="7"/>
      <c r="N11" s="8"/>
      <c r="O11" s="8"/>
      <c r="P11" s="9"/>
      <c r="Q11" s="9"/>
      <c r="R11" s="10"/>
      <c r="S11" s="10"/>
      <c r="T11" s="12">
        <f t="shared" si="1"/>
        <v>0</v>
      </c>
      <c r="U11" s="12">
        <f t="shared" si="0"/>
        <v>0</v>
      </c>
      <c r="V11" s="9"/>
      <c r="W11" s="9"/>
      <c r="X11" s="10"/>
    </row>
    <row r="12" spans="1:24" ht="15" customHeight="1" x14ac:dyDescent="0.25">
      <c r="B12" s="15"/>
      <c r="C12" s="15"/>
      <c r="D12" s="15"/>
      <c r="E12" s="15"/>
    </row>
    <row r="13" spans="1:24" ht="26.25" customHeight="1" x14ac:dyDescent="0.25">
      <c r="A13" s="22" t="s">
        <v>30</v>
      </c>
      <c r="B13" s="22"/>
      <c r="C13" s="22"/>
      <c r="D13" s="22"/>
      <c r="E13" s="22"/>
      <c r="F13" s="14"/>
      <c r="G13" s="14"/>
      <c r="H13" s="14"/>
    </row>
    <row r="14" spans="1:24" ht="27.75" customHeight="1" x14ac:dyDescent="0.25">
      <c r="A14" s="14"/>
      <c r="B14" s="14"/>
      <c r="C14" s="14"/>
      <c r="D14" s="14"/>
      <c r="E14" s="14"/>
      <c r="F14" s="14"/>
      <c r="G14" s="14"/>
      <c r="H14" s="14"/>
    </row>
    <row r="20" spans="22:22" x14ac:dyDescent="0.25">
      <c r="V20" t="s">
        <v>12</v>
      </c>
    </row>
  </sheetData>
  <mergeCells count="2">
    <mergeCell ref="A13:E13"/>
    <mergeCell ref="A4:P4"/>
  </mergeCells>
  <conditionalFormatting sqref="T6:U11">
    <cfRule type="cellIs" dxfId="0" priority="1" operator="equal">
      <formula>0</formula>
    </cfRule>
  </conditionalFormatting>
  <dataValidations count="2">
    <dataValidation type="list" allowBlank="1" showInputMessage="1" showErrorMessage="1" sqref="T6:T11">
      <formula1>$T$1:$T$3</formula1>
    </dataValidation>
    <dataValidation type="list" allowBlank="1" showInputMessage="1" showErrorMessage="1" sqref="S6:S11">
      <formula1>#REF!</formula1>
    </dataValidation>
  </dataValidations>
  <pageMargins left="0.25" right="0.25" top="0.75" bottom="0.75" header="0.3" footer="0.3"/>
  <pageSetup paperSize="9" scale="34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'Centros de costo'!$D$2:$D$161</xm:f>
          </x14:formula1>
          <xm:sqref>R6:R11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1"/>
  <sheetViews>
    <sheetView topLeftCell="A141" workbookViewId="0">
      <selection activeCell="D10" sqref="D10"/>
    </sheetView>
  </sheetViews>
  <sheetFormatPr baseColWidth="10" defaultRowHeight="15" x14ac:dyDescent="0.25"/>
  <cols>
    <col min="1" max="1" width="16.7109375" bestFit="1" customWidth="1"/>
    <col min="2" max="2" width="50.7109375" bestFit="1" customWidth="1"/>
    <col min="3" max="3" width="12.5703125" bestFit="1" customWidth="1"/>
    <col min="4" max="4" width="82.7109375" bestFit="1" customWidth="1"/>
  </cols>
  <sheetData>
    <row r="1" spans="1:4" x14ac:dyDescent="0.25">
      <c r="A1" s="20" t="s">
        <v>32</v>
      </c>
      <c r="B1" s="20" t="s">
        <v>33</v>
      </c>
      <c r="C1" s="20" t="s">
        <v>34</v>
      </c>
      <c r="D1" s="20" t="s">
        <v>35</v>
      </c>
    </row>
    <row r="2" spans="1:4" x14ac:dyDescent="0.25">
      <c r="A2" t="s">
        <v>36</v>
      </c>
      <c r="B2" t="s">
        <v>37</v>
      </c>
      <c r="C2" s="21" t="s">
        <v>38</v>
      </c>
      <c r="D2" t="str">
        <f>CONCATENATE(B2,"-",A2)</f>
        <v>DIRECCION DE GESTION ACADEMICA-03.01.01.01.01</v>
      </c>
    </row>
    <row r="3" spans="1:4" x14ac:dyDescent="0.25">
      <c r="A3" t="s">
        <v>39</v>
      </c>
      <c r="B3" t="s">
        <v>40</v>
      </c>
      <c r="C3" s="21" t="s">
        <v>38</v>
      </c>
      <c r="D3" t="str">
        <f t="shared" ref="D3:D66" si="0">CONCATENATE(B3,"-",A3)</f>
        <v>ADMINISTRACION DE NEGOCIOS - PREGRADO-03.01.01.02.01</v>
      </c>
    </row>
    <row r="4" spans="1:4" x14ac:dyDescent="0.25">
      <c r="A4" t="s">
        <v>41</v>
      </c>
      <c r="B4" t="s">
        <v>42</v>
      </c>
      <c r="C4" s="21" t="s">
        <v>38</v>
      </c>
      <c r="D4" t="str">
        <f t="shared" si="0"/>
        <v>SERVICIO Y PROYECCION A LA SOCIEDAD - ADM-03.01.01.02.02</v>
      </c>
    </row>
    <row r="5" spans="1:4" x14ac:dyDescent="0.25">
      <c r="A5" t="s">
        <v>43</v>
      </c>
      <c r="B5" t="s">
        <v>44</v>
      </c>
      <c r="C5" s="21" t="s">
        <v>38</v>
      </c>
      <c r="D5" t="str">
        <f t="shared" si="0"/>
        <v>PROGRAMAS DE POSTGRADO ADMINISTRACION-03.01.01.02.03</v>
      </c>
    </row>
    <row r="6" spans="1:4" x14ac:dyDescent="0.25">
      <c r="A6" t="s">
        <v>45</v>
      </c>
      <c r="B6" t="s">
        <v>46</v>
      </c>
      <c r="C6" s="21" t="s">
        <v>38</v>
      </c>
      <c r="D6" t="str">
        <f t="shared" si="0"/>
        <v>CONTABILIDAD - PREGRADO-03.01.01.03.01</v>
      </c>
    </row>
    <row r="7" spans="1:4" x14ac:dyDescent="0.25">
      <c r="A7" t="s">
        <v>47</v>
      </c>
      <c r="B7" t="s">
        <v>48</v>
      </c>
      <c r="C7" s="21" t="s">
        <v>38</v>
      </c>
      <c r="D7" t="str">
        <f t="shared" si="0"/>
        <v>SERVICIO Y PROYECCION A LA SOCIEDAD - CON-03.01.01.03.02</v>
      </c>
    </row>
    <row r="8" spans="1:4" x14ac:dyDescent="0.25">
      <c r="A8" t="s">
        <v>49</v>
      </c>
      <c r="B8" t="s">
        <v>50</v>
      </c>
      <c r="C8" s="21" t="s">
        <v>38</v>
      </c>
      <c r="D8" t="str">
        <f t="shared" si="0"/>
        <v>DERECHO - PREGRADO-03.01.01.04.01</v>
      </c>
    </row>
    <row r="9" spans="1:4" x14ac:dyDescent="0.25">
      <c r="A9" t="s">
        <v>51</v>
      </c>
      <c r="B9" t="s">
        <v>52</v>
      </c>
      <c r="C9" s="21" t="s">
        <v>38</v>
      </c>
      <c r="D9" t="str">
        <f t="shared" si="0"/>
        <v>SERVICIO Y PROYECCION A LA SOCIEDAD – DER-03.01.01.04.02</v>
      </c>
    </row>
    <row r="10" spans="1:4" x14ac:dyDescent="0.25">
      <c r="A10" t="s">
        <v>53</v>
      </c>
      <c r="B10" t="s">
        <v>54</v>
      </c>
      <c r="C10" s="21" t="s">
        <v>38</v>
      </c>
      <c r="D10" t="str">
        <f t="shared" si="0"/>
        <v>PROGRAMAS DE POSTGRADO DERECHO-03.01.01.04.03</v>
      </c>
    </row>
    <row r="11" spans="1:4" x14ac:dyDescent="0.25">
      <c r="A11" t="s">
        <v>55</v>
      </c>
      <c r="B11" t="s">
        <v>56</v>
      </c>
      <c r="C11" s="21" t="s">
        <v>38</v>
      </c>
      <c r="D11" t="str">
        <f t="shared" si="0"/>
        <v>ING. INDUSTRIAL - PREGRADO-03.01.01.05.01</v>
      </c>
    </row>
    <row r="12" spans="1:4" x14ac:dyDescent="0.25">
      <c r="A12" t="s">
        <v>57</v>
      </c>
      <c r="B12" t="s">
        <v>58</v>
      </c>
      <c r="C12" s="21" t="s">
        <v>38</v>
      </c>
      <c r="D12" t="str">
        <f t="shared" si="0"/>
        <v>SERVICIO Y PROYECCION A LA SOCIEDAD – IND-03.01.01.05.02</v>
      </c>
    </row>
    <row r="13" spans="1:4" x14ac:dyDescent="0.25">
      <c r="A13" t="s">
        <v>59</v>
      </c>
      <c r="B13" t="s">
        <v>60</v>
      </c>
      <c r="C13" s="21" t="s">
        <v>38</v>
      </c>
      <c r="D13" t="str">
        <f t="shared" si="0"/>
        <v>CIENCIA DE LA COMPUTACION - PREGRADO-03.01.01.06.01</v>
      </c>
    </row>
    <row r="14" spans="1:4" x14ac:dyDescent="0.25">
      <c r="A14" t="s">
        <v>61</v>
      </c>
      <c r="B14" t="s">
        <v>62</v>
      </c>
      <c r="C14" s="21" t="s">
        <v>38</v>
      </c>
      <c r="D14" t="str">
        <f t="shared" si="0"/>
        <v>SERVICIO Y PROYECCION A LA SOCIEDAD – CC-03.01.01.06.02</v>
      </c>
    </row>
    <row r="15" spans="1:4" x14ac:dyDescent="0.25">
      <c r="A15" t="s">
        <v>63</v>
      </c>
      <c r="B15" t="s">
        <v>64</v>
      </c>
      <c r="C15" s="21" t="s">
        <v>38</v>
      </c>
      <c r="D15" t="str">
        <f t="shared" si="0"/>
        <v>MARKETING-03.01.01.08.01</v>
      </c>
    </row>
    <row r="16" spans="1:4" x14ac:dyDescent="0.25">
      <c r="A16" t="s">
        <v>65</v>
      </c>
      <c r="B16" t="s">
        <v>66</v>
      </c>
      <c r="C16" s="21" t="s">
        <v>38</v>
      </c>
      <c r="D16" t="str">
        <f t="shared" si="0"/>
        <v>VENTAS-03.01.01.08.02</v>
      </c>
    </row>
    <row r="17" spans="1:4" x14ac:dyDescent="0.25">
      <c r="A17" t="s">
        <v>67</v>
      </c>
      <c r="B17" t="s">
        <v>68</v>
      </c>
      <c r="C17" s="21" t="s">
        <v>38</v>
      </c>
      <c r="D17" t="str">
        <f t="shared" si="0"/>
        <v>CIENCIAS DE LA SALUD Y BIOINGENIERIA-03.01.01.10.01</v>
      </c>
    </row>
    <row r="18" spans="1:4" x14ac:dyDescent="0.25">
      <c r="A18" t="s">
        <v>69</v>
      </c>
      <c r="B18" t="s">
        <v>70</v>
      </c>
      <c r="C18" s="21" t="s">
        <v>38</v>
      </c>
      <c r="D18" t="str">
        <f t="shared" si="0"/>
        <v>PSICOLOGIA - PREGRADO-03.01.01.12.01</v>
      </c>
    </row>
    <row r="19" spans="1:4" x14ac:dyDescent="0.25">
      <c r="A19" t="s">
        <v>71</v>
      </c>
      <c r="B19" t="s">
        <v>72</v>
      </c>
      <c r="C19" s="21" t="s">
        <v>38</v>
      </c>
      <c r="D19" t="str">
        <f t="shared" si="0"/>
        <v>SERVICIO Y PROYECCION A LA SOCIEDAD – PSI-03.01.01.12.02</v>
      </c>
    </row>
    <row r="20" spans="1:4" x14ac:dyDescent="0.25">
      <c r="A20" t="s">
        <v>73</v>
      </c>
      <c r="B20" t="s">
        <v>74</v>
      </c>
      <c r="C20" s="21" t="s">
        <v>38</v>
      </c>
      <c r="D20" t="str">
        <f t="shared" si="0"/>
        <v>ELECTRÓNICA Y TELECOMUNICACIONES - PREGRADO-03.01.01.13.01</v>
      </c>
    </row>
    <row r="21" spans="1:4" x14ac:dyDescent="0.25">
      <c r="A21" t="s">
        <v>75</v>
      </c>
      <c r="B21" t="s">
        <v>76</v>
      </c>
      <c r="C21" s="21" t="s">
        <v>38</v>
      </c>
      <c r="D21" t="str">
        <f t="shared" si="0"/>
        <v>SERVICIO Y PROYECCION A LA SOCIEDAD – IET-03.01.01.13.02</v>
      </c>
    </row>
    <row r="22" spans="1:4" x14ac:dyDescent="0.25">
      <c r="A22" t="s">
        <v>77</v>
      </c>
      <c r="B22" t="s">
        <v>78</v>
      </c>
      <c r="C22" s="21" t="s">
        <v>38</v>
      </c>
      <c r="D22" t="str">
        <f t="shared" si="0"/>
        <v>EDUCACION - PREGRADO-03.01.01.14.01</v>
      </c>
    </row>
    <row r="23" spans="1:4" x14ac:dyDescent="0.25">
      <c r="A23" t="s">
        <v>79</v>
      </c>
      <c r="B23" t="s">
        <v>80</v>
      </c>
      <c r="C23" s="21" t="s">
        <v>38</v>
      </c>
      <c r="D23" t="str">
        <f t="shared" si="0"/>
        <v>SERVICIO Y PROYECCION A LA SOCIEDAD – EDU-03.01.01.14.02</v>
      </c>
    </row>
    <row r="24" spans="1:4" x14ac:dyDescent="0.25">
      <c r="A24" t="s">
        <v>81</v>
      </c>
      <c r="B24" t="s">
        <v>82</v>
      </c>
      <c r="C24" s="21" t="s">
        <v>38</v>
      </c>
      <c r="D24" t="str">
        <f t="shared" si="0"/>
        <v>PRORRECTOR PARA EL DESARROLLO INSTTITUCIONAL-03.01.01.16.01</v>
      </c>
    </row>
    <row r="25" spans="1:4" x14ac:dyDescent="0.25">
      <c r="A25" t="s">
        <v>83</v>
      </c>
      <c r="B25" t="s">
        <v>84</v>
      </c>
      <c r="C25" s="21" t="s">
        <v>38</v>
      </c>
      <c r="D25" t="str">
        <f t="shared" si="0"/>
        <v>VICERRECTORADO ACADEMICO-03.01.01.17.01</v>
      </c>
    </row>
    <row r="26" spans="1:4" x14ac:dyDescent="0.25">
      <c r="A26" t="s">
        <v>85</v>
      </c>
      <c r="B26" t="s">
        <v>86</v>
      </c>
      <c r="C26" s="21" t="s">
        <v>38</v>
      </c>
      <c r="D26" t="str">
        <f t="shared" si="0"/>
        <v>ING. CIVIL - PREGRADO-03.01.01.18.01</v>
      </c>
    </row>
    <row r="27" spans="1:4" x14ac:dyDescent="0.25">
      <c r="A27" t="s">
        <v>87</v>
      </c>
      <c r="B27" t="s">
        <v>88</v>
      </c>
      <c r="C27" s="21" t="s">
        <v>38</v>
      </c>
      <c r="D27" t="str">
        <f t="shared" si="0"/>
        <v>SERVICIO Y PROYECCION A LA SOCIEDAD – CIV-03.01.01.18.02</v>
      </c>
    </row>
    <row r="28" spans="1:4" x14ac:dyDescent="0.25">
      <c r="A28" t="s">
        <v>89</v>
      </c>
      <c r="B28" t="s">
        <v>90</v>
      </c>
      <c r="C28" s="21" t="s">
        <v>38</v>
      </c>
      <c r="D28" t="str">
        <f t="shared" si="0"/>
        <v>PROGRAMAS DE POSTGRADO ING. CIVIL-03.01.01.18.03</v>
      </c>
    </row>
    <row r="29" spans="1:4" x14ac:dyDescent="0.25">
      <c r="A29" t="s">
        <v>91</v>
      </c>
      <c r="B29" t="s">
        <v>92</v>
      </c>
      <c r="C29" s="21" t="s">
        <v>38</v>
      </c>
      <c r="D29" t="str">
        <f t="shared" si="0"/>
        <v>DPTO. DE HUMANIDADES, TEOLOGIA Y FILOSOFIA DHUM-03.01.01.19.01</v>
      </c>
    </row>
    <row r="30" spans="1:4" x14ac:dyDescent="0.25">
      <c r="A30" t="s">
        <v>93</v>
      </c>
      <c r="B30" t="s">
        <v>94</v>
      </c>
      <c r="C30" s="21" t="s">
        <v>38</v>
      </c>
      <c r="D30" t="str">
        <f t="shared" si="0"/>
        <v>PROGRAMAS DE POSTGRADO HUMANIDADES-03.01.01.19.02</v>
      </c>
    </row>
    <row r="31" spans="1:4" x14ac:dyDescent="0.25">
      <c r="A31" t="s">
        <v>95</v>
      </c>
      <c r="B31" t="s">
        <v>96</v>
      </c>
      <c r="C31" s="21" t="s">
        <v>38</v>
      </c>
      <c r="D31" t="str">
        <f t="shared" si="0"/>
        <v>SERVICIO Y PROYECCION A LA SOCIEDAD – HUM-03.01.01.19.03</v>
      </c>
    </row>
    <row r="32" spans="1:4" x14ac:dyDescent="0.25">
      <c r="A32" t="s">
        <v>97</v>
      </c>
      <c r="B32" t="s">
        <v>98</v>
      </c>
      <c r="C32" s="21" t="s">
        <v>38</v>
      </c>
      <c r="D32" t="str">
        <f t="shared" si="0"/>
        <v>PROGRAMA DE INCORPORACION DOCENTE DE ESTUDIANTES - PIDE-03.01.01.20.01</v>
      </c>
    </row>
    <row r="33" spans="1:4" x14ac:dyDescent="0.25">
      <c r="A33" t="s">
        <v>99</v>
      </c>
      <c r="B33" t="s">
        <v>100</v>
      </c>
      <c r="C33" s="21" t="s">
        <v>38</v>
      </c>
      <c r="D33" t="str">
        <f t="shared" si="0"/>
        <v>DEPARTAMENTO DE MATEMATICA Y ESTADISTICA-03.01.01.21.01</v>
      </c>
    </row>
    <row r="34" spans="1:4" x14ac:dyDescent="0.25">
      <c r="A34" t="s">
        <v>101</v>
      </c>
      <c r="B34" t="s">
        <v>102</v>
      </c>
      <c r="C34" s="21" t="s">
        <v>38</v>
      </c>
      <c r="D34" t="str">
        <f t="shared" si="0"/>
        <v>SERVICIO Y PROYECCION A LA SOCIEDAD – MAT-03.01.01.21.02</v>
      </c>
    </row>
    <row r="35" spans="1:4" x14ac:dyDescent="0.25">
      <c r="A35" t="s">
        <v>103</v>
      </c>
      <c r="B35" t="s">
        <v>104</v>
      </c>
      <c r="C35" s="21" t="s">
        <v>38</v>
      </c>
      <c r="D35" t="str">
        <f t="shared" si="0"/>
        <v>DESARROLLO Y CAPACITACION DOCENTE-03.01.01.22.01</v>
      </c>
    </row>
    <row r="36" spans="1:4" x14ac:dyDescent="0.25">
      <c r="A36" t="s">
        <v>105</v>
      </c>
      <c r="B36" t="s">
        <v>106</v>
      </c>
      <c r="C36" s="21" t="s">
        <v>38</v>
      </c>
      <c r="D36" t="str">
        <f t="shared" si="0"/>
        <v>DIRECCION DE PLANEACION ESTRATEGICA-03.01.02.01.01</v>
      </c>
    </row>
    <row r="37" spans="1:4" x14ac:dyDescent="0.25">
      <c r="A37" t="s">
        <v>107</v>
      </c>
      <c r="B37" t="s">
        <v>108</v>
      </c>
      <c r="C37" s="21" t="s">
        <v>38</v>
      </c>
      <c r="D37" t="str">
        <f t="shared" si="0"/>
        <v>CALIDAD Y ACREDITACION UNIVERSITARIA-03.01.02.01.02</v>
      </c>
    </row>
    <row r="38" spans="1:4" x14ac:dyDescent="0.25">
      <c r="A38" t="s">
        <v>109</v>
      </c>
      <c r="B38" t="s">
        <v>110</v>
      </c>
      <c r="C38" s="21" t="s">
        <v>38</v>
      </c>
      <c r="D38" t="str">
        <f t="shared" si="0"/>
        <v>ANALISIS Y ESTUDIOS ESTRATEGICOS-03.01.02.01.03</v>
      </c>
    </row>
    <row r="39" spans="1:4" x14ac:dyDescent="0.25">
      <c r="A39" t="s">
        <v>111</v>
      </c>
      <c r="B39" t="s">
        <v>112</v>
      </c>
      <c r="C39" s="21" t="s">
        <v>38</v>
      </c>
      <c r="D39" t="str">
        <f t="shared" si="0"/>
        <v>DIRECCION DE ADMINISTRACION Y FINANZAS-03.01.03.01.01</v>
      </c>
    </row>
    <row r="40" spans="1:4" x14ac:dyDescent="0.25">
      <c r="A40" t="s">
        <v>113</v>
      </c>
      <c r="B40" t="s">
        <v>114</v>
      </c>
      <c r="C40" s="21" t="s">
        <v>38</v>
      </c>
      <c r="D40" t="str">
        <f t="shared" si="0"/>
        <v>CENTRO DE LAS ARTES-03.01.04.01.01</v>
      </c>
    </row>
    <row r="41" spans="1:4" x14ac:dyDescent="0.25">
      <c r="A41" t="s">
        <v>115</v>
      </c>
      <c r="B41" t="s">
        <v>116</v>
      </c>
      <c r="C41" s="21" t="s">
        <v>38</v>
      </c>
      <c r="D41" t="str">
        <f t="shared" si="0"/>
        <v>FORMACION CONTINUA-03.01.05.01.01</v>
      </c>
    </row>
    <row r="42" spans="1:4" x14ac:dyDescent="0.25">
      <c r="A42" t="s">
        <v>117</v>
      </c>
      <c r="B42" t="s">
        <v>118</v>
      </c>
      <c r="C42" s="21" t="s">
        <v>38</v>
      </c>
      <c r="D42" t="str">
        <f t="shared" si="0"/>
        <v>DIRECCION DE COMUNICACIONES Y MARKETING-03.01.06.01.01</v>
      </c>
    </row>
    <row r="43" spans="1:4" x14ac:dyDescent="0.25">
      <c r="A43" t="s">
        <v>119</v>
      </c>
      <c r="B43" t="s">
        <v>120</v>
      </c>
      <c r="C43" s="21" t="s">
        <v>38</v>
      </c>
      <c r="D43" t="str">
        <f t="shared" si="0"/>
        <v>COMUNICACIONES Y RELACIONES INSTITUCIONALES-03.01.06.01.02</v>
      </c>
    </row>
    <row r="44" spans="1:4" x14ac:dyDescent="0.25">
      <c r="A44" t="s">
        <v>121</v>
      </c>
      <c r="B44" t="s">
        <v>122</v>
      </c>
      <c r="C44" s="21" t="s">
        <v>38</v>
      </c>
      <c r="D44" t="str">
        <f t="shared" si="0"/>
        <v>PUBLICIDAD Y MEDIOS-03.01.06.01.03</v>
      </c>
    </row>
    <row r="45" spans="1:4" x14ac:dyDescent="0.25">
      <c r="A45" t="s">
        <v>123</v>
      </c>
      <c r="B45" t="s">
        <v>124</v>
      </c>
      <c r="C45" s="21" t="s">
        <v>38</v>
      </c>
      <c r="D45" t="str">
        <f t="shared" si="0"/>
        <v>ANIVERSARIOS-03.01.06.01.04</v>
      </c>
    </row>
    <row r="46" spans="1:4" x14ac:dyDescent="0.25">
      <c r="A46" t="s">
        <v>125</v>
      </c>
      <c r="B46" t="s">
        <v>126</v>
      </c>
      <c r="C46" s="21" t="s">
        <v>38</v>
      </c>
      <c r="D46" t="str">
        <f t="shared" si="0"/>
        <v>EVENTOS-03.01.06.01.05</v>
      </c>
    </row>
    <row r="47" spans="1:4" x14ac:dyDescent="0.25">
      <c r="A47" t="s">
        <v>127</v>
      </c>
      <c r="B47" t="s">
        <v>128</v>
      </c>
      <c r="C47" s="21" t="s">
        <v>38</v>
      </c>
      <c r="D47" t="str">
        <f t="shared" si="0"/>
        <v>PED-03.01.07.01.01</v>
      </c>
    </row>
    <row r="48" spans="1:4" x14ac:dyDescent="0.25">
      <c r="A48" t="s">
        <v>129</v>
      </c>
      <c r="B48" t="s">
        <v>130</v>
      </c>
      <c r="C48" s="21" t="s">
        <v>38</v>
      </c>
      <c r="D48" t="str">
        <f t="shared" si="0"/>
        <v>IDIOMAS -REGULAR-03.01.08.01.01</v>
      </c>
    </row>
    <row r="49" spans="1:4" x14ac:dyDescent="0.25">
      <c r="A49" t="s">
        <v>131</v>
      </c>
      <c r="B49" t="s">
        <v>132</v>
      </c>
      <c r="C49" s="21" t="s">
        <v>38</v>
      </c>
      <c r="D49" t="str">
        <f t="shared" si="0"/>
        <v>IDIOMAS - DIPLOMADOS-03.01.08.01.02</v>
      </c>
    </row>
    <row r="50" spans="1:4" x14ac:dyDescent="0.25">
      <c r="A50" t="s">
        <v>133</v>
      </c>
      <c r="B50" t="s">
        <v>134</v>
      </c>
      <c r="C50" s="21" t="s">
        <v>38</v>
      </c>
      <c r="D50" t="str">
        <f t="shared" si="0"/>
        <v>FORMACION DE LIDERES JUVENIL-03.01.09.01.01</v>
      </c>
    </row>
    <row r="51" spans="1:4" x14ac:dyDescent="0.25">
      <c r="A51" t="s">
        <v>135</v>
      </c>
      <c r="B51" t="s">
        <v>136</v>
      </c>
      <c r="C51" s="21" t="s">
        <v>38</v>
      </c>
      <c r="D51" t="str">
        <f t="shared" si="0"/>
        <v>FORMACION DE LIDERES EMPRESARIAL-03.01.09.01.02</v>
      </c>
    </row>
    <row r="52" spans="1:4" x14ac:dyDescent="0.25">
      <c r="A52" t="s">
        <v>137</v>
      </c>
      <c r="B52" t="s">
        <v>138</v>
      </c>
      <c r="C52" s="21" t="s">
        <v>38</v>
      </c>
      <c r="D52" t="str">
        <f t="shared" si="0"/>
        <v>INSTITUTO PARA EL MATRIMONIO Y FAMILIA-03.01.10.01.01</v>
      </c>
    </row>
    <row r="53" spans="1:4" x14ac:dyDescent="0.25">
      <c r="A53" t="s">
        <v>139</v>
      </c>
      <c r="B53" t="s">
        <v>140</v>
      </c>
      <c r="C53" s="21" t="s">
        <v>38</v>
      </c>
      <c r="D53" t="str">
        <f t="shared" si="0"/>
        <v>CENTRO DE DESARROLLO PARA LA EDUCACION-03.01.11.01.01</v>
      </c>
    </row>
    <row r="54" spans="1:4" x14ac:dyDescent="0.25">
      <c r="A54" t="s">
        <v>141</v>
      </c>
      <c r="B54" t="s">
        <v>142</v>
      </c>
      <c r="C54" s="21" t="s">
        <v>38</v>
      </c>
      <c r="D54" t="str">
        <f t="shared" si="0"/>
        <v>RECTORADO-03.01.12.01.01</v>
      </c>
    </row>
    <row r="55" spans="1:4" x14ac:dyDescent="0.25">
      <c r="A55" t="s">
        <v>143</v>
      </c>
      <c r="B55" t="s">
        <v>144</v>
      </c>
      <c r="C55" s="21" t="s">
        <v>38</v>
      </c>
      <c r="D55" t="str">
        <f t="shared" si="0"/>
        <v>SECRETARIA GENERAL-03.01.12.01.02</v>
      </c>
    </row>
    <row r="56" spans="1:4" x14ac:dyDescent="0.25">
      <c r="A56" t="s">
        <v>145</v>
      </c>
      <c r="B56" t="s">
        <v>146</v>
      </c>
      <c r="C56" s="21" t="s">
        <v>38</v>
      </c>
      <c r="D56" t="str">
        <f t="shared" si="0"/>
        <v>DIRECCION DE ASESORIA LEGAL-03.01.12.01.03</v>
      </c>
    </row>
    <row r="57" spans="1:4" x14ac:dyDescent="0.25">
      <c r="A57" t="s">
        <v>147</v>
      </c>
      <c r="B57" t="s">
        <v>148</v>
      </c>
      <c r="C57" s="21" t="s">
        <v>38</v>
      </c>
      <c r="D57" t="str">
        <f t="shared" si="0"/>
        <v>REGISTROS ACADEMICOS Y ARCHIVO CENTRAL-03.01.12.01.04</v>
      </c>
    </row>
    <row r="58" spans="1:4" x14ac:dyDescent="0.25">
      <c r="A58" t="s">
        <v>149</v>
      </c>
      <c r="B58" t="s">
        <v>150</v>
      </c>
      <c r="C58" s="21" t="s">
        <v>38</v>
      </c>
      <c r="D58" t="str">
        <f t="shared" si="0"/>
        <v>DIRECCION DE INVESTIGACION-03.01.14.01.01</v>
      </c>
    </row>
    <row r="59" spans="1:4" x14ac:dyDescent="0.25">
      <c r="A59" t="s">
        <v>151</v>
      </c>
      <c r="B59" t="s">
        <v>152</v>
      </c>
      <c r="C59" s="21" t="s">
        <v>38</v>
      </c>
      <c r="D59" t="str">
        <f t="shared" si="0"/>
        <v>106-FONDECYT SINT. Y CARACT. EST. MICRO. MECA. Y TERMO.-03.01.14.01.02</v>
      </c>
    </row>
    <row r="60" spans="1:4" x14ac:dyDescent="0.25">
      <c r="A60" t="s">
        <v>153</v>
      </c>
      <c r="B60" t="s">
        <v>154</v>
      </c>
      <c r="C60" s="21" t="s">
        <v>38</v>
      </c>
      <c r="D60" t="str">
        <f t="shared" si="0"/>
        <v>CENTRO DE INV. EN CIENCIAS DE LA COMPUTACION-03.01.14.02.01</v>
      </c>
    </row>
    <row r="61" spans="1:4" x14ac:dyDescent="0.25">
      <c r="A61" t="s">
        <v>155</v>
      </c>
      <c r="B61" t="s">
        <v>156</v>
      </c>
      <c r="C61" s="21" t="s">
        <v>38</v>
      </c>
      <c r="D61" t="str">
        <f t="shared" si="0"/>
        <v>216-FINCYT DESARROLLO DE UNA FLOTA DE ROBOTS-03.01.14.02.02</v>
      </c>
    </row>
    <row r="62" spans="1:4" x14ac:dyDescent="0.25">
      <c r="A62" t="s">
        <v>157</v>
      </c>
      <c r="B62" t="s">
        <v>158</v>
      </c>
      <c r="C62" s="21" t="s">
        <v>38</v>
      </c>
      <c r="D62" t="str">
        <f t="shared" si="0"/>
        <v>149-FINCYT SOCIOLOGIA DE INTERNET-03.01.14.02.03</v>
      </c>
    </row>
    <row r="63" spans="1:4" x14ac:dyDescent="0.25">
      <c r="A63" t="s">
        <v>159</v>
      </c>
      <c r="B63" t="s">
        <v>160</v>
      </c>
      <c r="C63" s="21" t="s">
        <v>38</v>
      </c>
      <c r="D63" t="str">
        <f t="shared" si="0"/>
        <v>009-FONDECYT CIRCULOS DE INV. EN CIENCIA Y TECNOLOGIA-03.01.14.02.04</v>
      </c>
    </row>
    <row r="64" spans="1:4" x14ac:dyDescent="0.25">
      <c r="A64" t="s">
        <v>161</v>
      </c>
      <c r="B64" t="s">
        <v>162</v>
      </c>
      <c r="C64" s="21" t="s">
        <v>38</v>
      </c>
      <c r="D64" t="str">
        <f t="shared" si="0"/>
        <v>098-FONDECYT MODELO E IMP. COMPUTACIONAL-03.01.14.02.05</v>
      </c>
    </row>
    <row r="65" spans="1:4" x14ac:dyDescent="0.25">
      <c r="A65" t="s">
        <v>163</v>
      </c>
      <c r="B65" t="s">
        <v>164</v>
      </c>
      <c r="C65" s="21" t="s">
        <v>38</v>
      </c>
      <c r="D65" t="str">
        <f t="shared" si="0"/>
        <v>142-FONDECYT GENERACION DE MOD. TRID. DE HUESOS HUMANOS-03.01.14.02.06</v>
      </c>
    </row>
    <row r="66" spans="1:4" x14ac:dyDescent="0.25">
      <c r="A66" t="s">
        <v>165</v>
      </c>
      <c r="B66" t="s">
        <v>166</v>
      </c>
      <c r="C66" s="21" t="s">
        <v>38</v>
      </c>
      <c r="D66" t="str">
        <f t="shared" si="0"/>
        <v>234-FONDECYT MAESTRIA EN CIENCIA DE LA COMPUTACION-03.01.14.02.07</v>
      </c>
    </row>
    <row r="67" spans="1:4" x14ac:dyDescent="0.25">
      <c r="A67" t="s">
        <v>167</v>
      </c>
      <c r="B67" t="s">
        <v>168</v>
      </c>
      <c r="C67" s="21" t="s">
        <v>38</v>
      </c>
      <c r="D67" t="str">
        <f t="shared" ref="D67:D130" si="1">CONCATENATE(B67,"-",A67)</f>
        <v>CENTRO DE INV. EN ING. ELECTRONICA Y TELECOMUNICACIONES-03.01.14.03.01</v>
      </c>
    </row>
    <row r="68" spans="1:4" x14ac:dyDescent="0.25">
      <c r="A68" t="s">
        <v>169</v>
      </c>
      <c r="B68" t="s">
        <v>170</v>
      </c>
      <c r="C68" s="21" t="s">
        <v>38</v>
      </c>
      <c r="D68" t="str">
        <f t="shared" si="1"/>
        <v>014-PNICP LABORATORIO DE MEDICION Y CERTIFICACION-03.01.14.03.02</v>
      </c>
    </row>
    <row r="69" spans="1:4" x14ac:dyDescent="0.25">
      <c r="A69" t="s">
        <v>171</v>
      </c>
      <c r="B69" t="s">
        <v>172</v>
      </c>
      <c r="C69" s="21" t="s">
        <v>38</v>
      </c>
      <c r="D69" t="str">
        <f t="shared" si="1"/>
        <v>097-PNICP REPATRIACION DE INVESTIGADORES-03.01.14.03.03</v>
      </c>
    </row>
    <row r="70" spans="1:4" x14ac:dyDescent="0.25">
      <c r="A70" t="s">
        <v>173</v>
      </c>
      <c r="B70" t="s">
        <v>174</v>
      </c>
      <c r="C70" s="21" t="s">
        <v>38</v>
      </c>
      <c r="D70" t="str">
        <f t="shared" si="1"/>
        <v>143-FONDECYT IMPLEMENT.SIST.MEDIDAS TERMO. EST. COMPORT.PLAST.-03.01.14.03.04</v>
      </c>
    </row>
    <row r="71" spans="1:4" x14ac:dyDescent="0.25">
      <c r="A71" t="s">
        <v>175</v>
      </c>
      <c r="B71" t="s">
        <v>176</v>
      </c>
      <c r="C71" s="21" t="s">
        <v>38</v>
      </c>
      <c r="D71" t="str">
        <f t="shared" si="1"/>
        <v>CENTRO DE GOBIERNO JLBYR-03.01.14.04.01</v>
      </c>
    </row>
    <row r="72" spans="1:4" x14ac:dyDescent="0.25">
      <c r="A72" t="s">
        <v>177</v>
      </c>
      <c r="B72" t="s">
        <v>178</v>
      </c>
      <c r="C72" s="21" t="s">
        <v>38</v>
      </c>
      <c r="D72" t="str">
        <f t="shared" si="1"/>
        <v>PROGRAMAS DE POSTGRADO ESCUELA DE GOBIERNO-03.01.14.04.02</v>
      </c>
    </row>
    <row r="73" spans="1:4" x14ac:dyDescent="0.25">
      <c r="A73" t="s">
        <v>179</v>
      </c>
      <c r="B73" t="s">
        <v>180</v>
      </c>
      <c r="C73" s="21" t="s">
        <v>38</v>
      </c>
      <c r="D73" t="str">
        <f t="shared" si="1"/>
        <v>CENTRO DE ESTUDIOS PARA LA ECONOMIA Y LA EMPRESA  CEE-03.01.14.05.01</v>
      </c>
    </row>
    <row r="74" spans="1:4" x14ac:dyDescent="0.25">
      <c r="A74" t="s">
        <v>181</v>
      </c>
      <c r="B74" t="s">
        <v>64</v>
      </c>
      <c r="C74" s="21" t="s">
        <v>38</v>
      </c>
      <c r="D74" t="str">
        <f t="shared" si="1"/>
        <v>MARKETING-03.01.14.06.01</v>
      </c>
    </row>
    <row r="75" spans="1:4" x14ac:dyDescent="0.25">
      <c r="A75" t="s">
        <v>182</v>
      </c>
      <c r="B75" t="s">
        <v>183</v>
      </c>
      <c r="C75" s="21" t="s">
        <v>38</v>
      </c>
      <c r="D75" t="str">
        <f t="shared" si="1"/>
        <v>GESTIÓN PARA NEGOCIOS-03.01.14.06.02</v>
      </c>
    </row>
    <row r="76" spans="1:4" x14ac:dyDescent="0.25">
      <c r="A76" t="s">
        <v>184</v>
      </c>
      <c r="B76" t="s">
        <v>185</v>
      </c>
      <c r="C76" s="21" t="s">
        <v>38</v>
      </c>
      <c r="D76" t="str">
        <f t="shared" si="1"/>
        <v>ECONOMÍA, BANCA Y FINANZAS-03.01.14.06.03</v>
      </c>
    </row>
    <row r="77" spans="1:4" x14ac:dyDescent="0.25">
      <c r="A77" t="s">
        <v>186</v>
      </c>
      <c r="B77" t="s">
        <v>187</v>
      </c>
      <c r="C77" s="21" t="s">
        <v>38</v>
      </c>
      <c r="D77" t="str">
        <f t="shared" si="1"/>
        <v>INVESTIGACIÓN CONTABLE (ACCOUNTING RESEARCH)-03.01.14.06.04</v>
      </c>
    </row>
    <row r="78" spans="1:4" x14ac:dyDescent="0.25">
      <c r="A78" t="s">
        <v>188</v>
      </c>
      <c r="B78" t="s">
        <v>189</v>
      </c>
      <c r="C78" s="21" t="s">
        <v>38</v>
      </c>
      <c r="D78" t="str">
        <f t="shared" si="1"/>
        <v>NEUROCIENCIA Y NEUROPSICOLOGIA-03.01.14.06.05</v>
      </c>
    </row>
    <row r="79" spans="1:4" x14ac:dyDescent="0.25">
      <c r="A79" t="s">
        <v>190</v>
      </c>
      <c r="B79" t="s">
        <v>191</v>
      </c>
      <c r="C79" s="21" t="s">
        <v>38</v>
      </c>
      <c r="D79" t="str">
        <f t="shared" si="1"/>
        <v>FUNDAMENTOS DE LA PSICOLOGÍA-03.01.14.06.06</v>
      </c>
    </row>
    <row r="80" spans="1:4" x14ac:dyDescent="0.25">
      <c r="A80" t="s">
        <v>192</v>
      </c>
      <c r="B80" t="s">
        <v>193</v>
      </c>
      <c r="C80" s="21" t="s">
        <v>38</v>
      </c>
      <c r="D80" t="str">
        <f t="shared" si="1"/>
        <v>PSICOLOGIA BÁSICA Y APLICADA-03.01.14.06.07</v>
      </c>
    </row>
    <row r="81" spans="1:4" x14ac:dyDescent="0.25">
      <c r="A81" t="s">
        <v>194</v>
      </c>
      <c r="B81" t="s">
        <v>195</v>
      </c>
      <c r="C81" s="21" t="s">
        <v>38</v>
      </c>
      <c r="D81" t="str">
        <f t="shared" si="1"/>
        <v>FUNDAMENTOS DE LA EDUCACIÓN-03.01.14.06.08</v>
      </c>
    </row>
    <row r="82" spans="1:4" x14ac:dyDescent="0.25">
      <c r="A82" t="s">
        <v>196</v>
      </c>
      <c r="B82" t="s">
        <v>197</v>
      </c>
      <c r="C82" s="21" t="s">
        <v>38</v>
      </c>
      <c r="D82" t="str">
        <f t="shared" si="1"/>
        <v>PROCESOS DE ENSEÑANZA Y APRENDIZAJE-03.01.14.06.09</v>
      </c>
    </row>
    <row r="83" spans="1:4" x14ac:dyDescent="0.25">
      <c r="A83" t="s">
        <v>198</v>
      </c>
      <c r="B83" t="s">
        <v>199</v>
      </c>
      <c r="C83" s="21" t="s">
        <v>38</v>
      </c>
      <c r="D83" t="str">
        <f t="shared" si="1"/>
        <v>IMÁGENES-03.01.14.06.10</v>
      </c>
    </row>
    <row r="84" spans="1:4" x14ac:dyDescent="0.25">
      <c r="A84" t="s">
        <v>200</v>
      </c>
      <c r="B84" t="s">
        <v>201</v>
      </c>
      <c r="C84" s="21" t="s">
        <v>38</v>
      </c>
      <c r="D84" t="str">
        <f t="shared" si="1"/>
        <v>GRÁFICOS-03.01.14.06.11</v>
      </c>
    </row>
    <row r="85" spans="1:4" x14ac:dyDescent="0.25">
      <c r="A85" t="s">
        <v>202</v>
      </c>
      <c r="B85" t="s">
        <v>203</v>
      </c>
      <c r="C85" s="21" t="s">
        <v>38</v>
      </c>
      <c r="D85" t="str">
        <f t="shared" si="1"/>
        <v>SISTEMAS INTELIGENTES-03.01.14.06.12</v>
      </c>
    </row>
    <row r="86" spans="1:4" x14ac:dyDescent="0.25">
      <c r="A86" t="s">
        <v>204</v>
      </c>
      <c r="B86" t="s">
        <v>205</v>
      </c>
      <c r="C86" s="21" t="s">
        <v>38</v>
      </c>
      <c r="D86" t="str">
        <f t="shared" si="1"/>
        <v>AREAS TRANSVERSALES-03.01.14.06.13</v>
      </c>
    </row>
    <row r="87" spans="1:4" x14ac:dyDescent="0.25">
      <c r="A87" t="s">
        <v>206</v>
      </c>
      <c r="B87" t="s">
        <v>207</v>
      </c>
      <c r="C87" s="21" t="s">
        <v>38</v>
      </c>
      <c r="D87" t="str">
        <f t="shared" si="1"/>
        <v>INGENIERÍA DE OPERACIONES, LOGÍSTICA E INVESTIGACIÓN OPERACIONAL-03.01.14.06.14</v>
      </c>
    </row>
    <row r="88" spans="1:4" x14ac:dyDescent="0.25">
      <c r="A88" t="s">
        <v>208</v>
      </c>
      <c r="B88" t="s">
        <v>209</v>
      </c>
      <c r="C88" s="21" t="s">
        <v>38</v>
      </c>
      <c r="D88" t="str">
        <f t="shared" si="1"/>
        <v>INNOVACIÓN, TRANSFERENCIA TECNOLÓGICA Y DESARROLLO DE PRODUCTO-03.01.14.06.15</v>
      </c>
    </row>
    <row r="89" spans="1:4" x14ac:dyDescent="0.25">
      <c r="A89" t="s">
        <v>210</v>
      </c>
      <c r="B89" t="s">
        <v>211</v>
      </c>
      <c r="C89" s="21" t="s">
        <v>38</v>
      </c>
      <c r="D89" t="str">
        <f t="shared" si="1"/>
        <v>GESTIÓN DEL CONOCIMIENTO Y EDUCACIÓN EN INGENIERÍA DE PRODUCCIÓN-03.01.14.06.16</v>
      </c>
    </row>
    <row r="90" spans="1:4" x14ac:dyDescent="0.25">
      <c r="A90" t="s">
        <v>212</v>
      </c>
      <c r="B90" t="s">
        <v>213</v>
      </c>
      <c r="C90" s="21" t="s">
        <v>38</v>
      </c>
      <c r="D90" t="str">
        <f t="shared" si="1"/>
        <v>INGENIERÍA DE LA SOSTENIBILIDAD-03.01.14.06.17</v>
      </c>
    </row>
    <row r="91" spans="1:4" x14ac:dyDescent="0.25">
      <c r="A91" t="s">
        <v>214</v>
      </c>
      <c r="B91" t="s">
        <v>215</v>
      </c>
      <c r="C91" s="21" t="s">
        <v>38</v>
      </c>
      <c r="D91" t="str">
        <f t="shared" si="1"/>
        <v>TELEMÁTICA Y SISTEMAS DE COMUNICACIONES-03.01.14.06.18</v>
      </c>
    </row>
    <row r="92" spans="1:4" x14ac:dyDescent="0.25">
      <c r="A92" t="s">
        <v>216</v>
      </c>
      <c r="B92" t="s">
        <v>217</v>
      </c>
      <c r="C92" s="21" t="s">
        <v>38</v>
      </c>
      <c r="D92" t="str">
        <f t="shared" si="1"/>
        <v>RADIOFRECUENCIA-03.01.14.06.19</v>
      </c>
    </row>
    <row r="93" spans="1:4" x14ac:dyDescent="0.25">
      <c r="A93" t="s">
        <v>218</v>
      </c>
      <c r="B93" t="s">
        <v>219</v>
      </c>
      <c r="C93" s="21" t="s">
        <v>38</v>
      </c>
      <c r="D93" t="str">
        <f t="shared" si="1"/>
        <v>PROCESAMIENTO DE SEÑALES Y DATOS-03.01.14.06.20</v>
      </c>
    </row>
    <row r="94" spans="1:4" x14ac:dyDescent="0.25">
      <c r="A94" t="s">
        <v>220</v>
      </c>
      <c r="B94" t="s">
        <v>221</v>
      </c>
      <c r="C94" s="21" t="s">
        <v>38</v>
      </c>
      <c r="D94" t="str">
        <f t="shared" si="1"/>
        <v>CONTROL, AUTOMATIZACIÓN Y ROBÓTICA-03.01.14.06.21</v>
      </c>
    </row>
    <row r="95" spans="1:4" x14ac:dyDescent="0.25">
      <c r="A95" t="s">
        <v>222</v>
      </c>
      <c r="B95" t="s">
        <v>223</v>
      </c>
      <c r="C95" s="21" t="s">
        <v>38</v>
      </c>
      <c r="D95" t="str">
        <f t="shared" si="1"/>
        <v>TECNOLOGÍA ELECTRÓNICA Y DEL COMPUTADOR-03.01.14.06.22</v>
      </c>
    </row>
    <row r="96" spans="1:4" x14ac:dyDescent="0.25">
      <c r="A96" t="s">
        <v>224</v>
      </c>
      <c r="B96" t="s">
        <v>225</v>
      </c>
      <c r="C96" s="21" t="s">
        <v>38</v>
      </c>
      <c r="D96" t="str">
        <f t="shared" si="1"/>
        <v>INGENIERÍA SISMORRESISTENTE Y MECÁNICA ESTRUCTURAL-03.01.14.06.23</v>
      </c>
    </row>
    <row r="97" spans="1:4" x14ac:dyDescent="0.25">
      <c r="A97" t="s">
        <v>226</v>
      </c>
      <c r="B97" t="s">
        <v>227</v>
      </c>
      <c r="C97" s="21" t="s">
        <v>38</v>
      </c>
      <c r="D97" t="str">
        <f t="shared" si="1"/>
        <v>GEOTECNIA E INTERACCIÓN SUELO-ESTRUCTURA-03.01.14.06.24</v>
      </c>
    </row>
    <row r="98" spans="1:4" x14ac:dyDescent="0.25">
      <c r="A98" t="s">
        <v>228</v>
      </c>
      <c r="B98" t="s">
        <v>229</v>
      </c>
      <c r="C98" s="21" t="s">
        <v>38</v>
      </c>
      <c r="D98" t="str">
        <f t="shared" si="1"/>
        <v>HIDRÁULICA-03.01.14.06.25</v>
      </c>
    </row>
    <row r="99" spans="1:4" x14ac:dyDescent="0.25">
      <c r="A99" t="s">
        <v>230</v>
      </c>
      <c r="B99" t="s">
        <v>231</v>
      </c>
      <c r="C99" s="21" t="s">
        <v>38</v>
      </c>
      <c r="D99" t="str">
        <f t="shared" si="1"/>
        <v>CONSTRUCCIÓN Y MATERIALES DE CONSTRUCCIÓN-03.01.14.06.26</v>
      </c>
    </row>
    <row r="100" spans="1:4" x14ac:dyDescent="0.25">
      <c r="A100" t="s">
        <v>232</v>
      </c>
      <c r="B100" t="s">
        <v>233</v>
      </c>
      <c r="C100" s="21" t="s">
        <v>38</v>
      </c>
      <c r="D100" t="str">
        <f t="shared" si="1"/>
        <v>VÍAS Y TRANSPORTE-03.01.14.06.27</v>
      </c>
    </row>
    <row r="101" spans="1:4" x14ac:dyDescent="0.25">
      <c r="A101" t="s">
        <v>234</v>
      </c>
      <c r="B101" t="s">
        <v>235</v>
      </c>
      <c r="C101" s="21" t="s">
        <v>38</v>
      </c>
      <c r="D101" t="str">
        <f t="shared" si="1"/>
        <v>PLANEAMIENTO URBANO AMBIENTAL-03.01.14.06.28</v>
      </c>
    </row>
    <row r="102" spans="1:4" x14ac:dyDescent="0.25">
      <c r="A102" t="s">
        <v>236</v>
      </c>
      <c r="B102" t="s">
        <v>237</v>
      </c>
      <c r="C102" s="21" t="s">
        <v>38</v>
      </c>
      <c r="D102" t="str">
        <f t="shared" si="1"/>
        <v>FUNDAMENTOS DE LAS CIENCIAS JURÍDICAS-03.01.14.06.29</v>
      </c>
    </row>
    <row r="103" spans="1:4" x14ac:dyDescent="0.25">
      <c r="A103" t="s">
        <v>238</v>
      </c>
      <c r="B103" t="s">
        <v>239</v>
      </c>
      <c r="C103" s="21" t="s">
        <v>38</v>
      </c>
      <c r="D103" t="str">
        <f t="shared" si="1"/>
        <v>DERECHO PRIVADO-03.01.14.06.30</v>
      </c>
    </row>
    <row r="104" spans="1:4" x14ac:dyDescent="0.25">
      <c r="A104" t="s">
        <v>240</v>
      </c>
      <c r="B104" t="s">
        <v>241</v>
      </c>
      <c r="C104" s="21" t="s">
        <v>38</v>
      </c>
      <c r="D104" t="str">
        <f t="shared" si="1"/>
        <v>DERECHO PÚBLICO-03.01.14.06.31</v>
      </c>
    </row>
    <row r="105" spans="1:4" x14ac:dyDescent="0.25">
      <c r="A105" t="s">
        <v>242</v>
      </c>
      <c r="B105" t="s">
        <v>243</v>
      </c>
      <c r="C105" s="21" t="s">
        <v>38</v>
      </c>
      <c r="D105" t="str">
        <f t="shared" si="1"/>
        <v>SOLUCIÓN DE CONTROVERSIAS-03.01.14.06.32</v>
      </c>
    </row>
    <row r="106" spans="1:4" x14ac:dyDescent="0.25">
      <c r="A106" t="s">
        <v>244</v>
      </c>
      <c r="B106" t="s">
        <v>245</v>
      </c>
      <c r="C106" s="21" t="s">
        <v>38</v>
      </c>
      <c r="D106" t="str">
        <f t="shared" si="1"/>
        <v>ENERGÍAS RENOVABLES Y SUSTENTABLES-03.01.14.06.33</v>
      </c>
    </row>
    <row r="107" spans="1:4" x14ac:dyDescent="0.25">
      <c r="A107" t="s">
        <v>246</v>
      </c>
      <c r="B107" t="s">
        <v>247</v>
      </c>
      <c r="C107" s="21" t="s">
        <v>38</v>
      </c>
      <c r="D107" t="str">
        <f t="shared" si="1"/>
        <v>TECNOLOGÍA AMBIENTAL-03.01.14.06.34</v>
      </c>
    </row>
    <row r="108" spans="1:4" x14ac:dyDescent="0.25">
      <c r="A108" t="s">
        <v>248</v>
      </c>
      <c r="B108" t="s">
        <v>249</v>
      </c>
      <c r="C108" s="21" t="s">
        <v>38</v>
      </c>
      <c r="D108" t="str">
        <f t="shared" si="1"/>
        <v>OPERACIONES Y PROCESOS INDUSTRIALES-03.01.14.06.35</v>
      </c>
    </row>
    <row r="109" spans="1:4" x14ac:dyDescent="0.25">
      <c r="A109" t="s">
        <v>250</v>
      </c>
      <c r="B109" t="s">
        <v>251</v>
      </c>
      <c r="C109" s="21" t="s">
        <v>38</v>
      </c>
      <c r="D109" t="str">
        <f t="shared" si="1"/>
        <v>INTEGRACIÓN DEL SABER-03.01.14.06.36</v>
      </c>
    </row>
    <row r="110" spans="1:4" x14ac:dyDescent="0.25">
      <c r="A110" t="s">
        <v>252</v>
      </c>
      <c r="B110" t="s">
        <v>253</v>
      </c>
      <c r="C110" s="21" t="s">
        <v>38</v>
      </c>
      <c r="D110" t="str">
        <f t="shared" si="1"/>
        <v>LITERATURA ARTE E HISTORIA-03.01.14.06.37</v>
      </c>
    </row>
    <row r="111" spans="1:4" x14ac:dyDescent="0.25">
      <c r="A111" t="s">
        <v>254</v>
      </c>
      <c r="B111" t="s">
        <v>255</v>
      </c>
      <c r="C111" s="21" t="s">
        <v>38</v>
      </c>
      <c r="D111" t="str">
        <f t="shared" si="1"/>
        <v>PERSONA Y CULTURA-03.01.14.06.38</v>
      </c>
    </row>
    <row r="112" spans="1:4" x14ac:dyDescent="0.25">
      <c r="A112" t="s">
        <v>256</v>
      </c>
      <c r="B112" t="s">
        <v>257</v>
      </c>
      <c r="C112" s="21" t="s">
        <v>38</v>
      </c>
      <c r="D112" t="str">
        <f t="shared" si="1"/>
        <v>ESTADÍSTICA-03.01.14.06.39</v>
      </c>
    </row>
    <row r="113" spans="1:4" x14ac:dyDescent="0.25">
      <c r="A113" t="s">
        <v>258</v>
      </c>
      <c r="B113" t="s">
        <v>259</v>
      </c>
      <c r="C113" s="21" t="s">
        <v>38</v>
      </c>
      <c r="D113" t="str">
        <f t="shared" si="1"/>
        <v>MODELACIÓN MATEMÁTICA-03.01.14.06.40</v>
      </c>
    </row>
    <row r="114" spans="1:4" x14ac:dyDescent="0.25">
      <c r="A114" t="s">
        <v>260</v>
      </c>
      <c r="B114" t="s">
        <v>261</v>
      </c>
      <c r="C114" s="21" t="s">
        <v>38</v>
      </c>
      <c r="D114" t="str">
        <f t="shared" si="1"/>
        <v>ENSEÑANZA DE LA MATEMÁTICA-03.01.14.06.41</v>
      </c>
    </row>
    <row r="115" spans="1:4" x14ac:dyDescent="0.25">
      <c r="A115" t="s">
        <v>262</v>
      </c>
      <c r="B115" t="s">
        <v>263</v>
      </c>
      <c r="C115" s="21" t="s">
        <v>38</v>
      </c>
      <c r="D115" t="str">
        <f t="shared" si="1"/>
        <v>BIOINGENIERÍA-03.01.14.06.42</v>
      </c>
    </row>
    <row r="116" spans="1:4" x14ac:dyDescent="0.25">
      <c r="A116" t="s">
        <v>264</v>
      </c>
      <c r="B116" t="s">
        <v>265</v>
      </c>
      <c r="C116" s="21" t="s">
        <v>38</v>
      </c>
      <c r="D116" t="str">
        <f t="shared" si="1"/>
        <v>CIENCIAS QUÍMICAS-03.01.14.06.43</v>
      </c>
    </row>
    <row r="117" spans="1:4" x14ac:dyDescent="0.25">
      <c r="A117" t="s">
        <v>266</v>
      </c>
      <c r="B117" t="s">
        <v>267</v>
      </c>
      <c r="C117" s="21" t="s">
        <v>38</v>
      </c>
      <c r="D117" t="str">
        <f t="shared" si="1"/>
        <v>CIENCIAS FÍSICAS-03.01.14.06.44</v>
      </c>
    </row>
    <row r="118" spans="1:4" x14ac:dyDescent="0.25">
      <c r="A118" t="s">
        <v>268</v>
      </c>
      <c r="B118" t="s">
        <v>269</v>
      </c>
      <c r="C118" s="21" t="s">
        <v>38</v>
      </c>
      <c r="D118" t="str">
        <f t="shared" si="1"/>
        <v>CIENCIA Y TECNOLOGÍA DE MATERIALES-03.01.14.06.45</v>
      </c>
    </row>
    <row r="119" spans="1:4" x14ac:dyDescent="0.25">
      <c r="A119" t="s">
        <v>270</v>
      </c>
      <c r="B119" t="s">
        <v>271</v>
      </c>
      <c r="C119" s="21" t="s">
        <v>38</v>
      </c>
      <c r="D119" t="str">
        <f t="shared" si="1"/>
        <v>Línea de investigación 46 Gonzalo Fernández-03.01.14.06.46</v>
      </c>
    </row>
    <row r="120" spans="1:4" x14ac:dyDescent="0.25">
      <c r="A120" t="s">
        <v>272</v>
      </c>
      <c r="B120" t="s">
        <v>273</v>
      </c>
      <c r="C120" s="21" t="s">
        <v>38</v>
      </c>
      <c r="D120" t="str">
        <f t="shared" si="1"/>
        <v>Línea de investigación 47 Gonzalo Fernández-03.01.14.06.47</v>
      </c>
    </row>
    <row r="121" spans="1:4" x14ac:dyDescent="0.25">
      <c r="A121" t="s">
        <v>274</v>
      </c>
      <c r="B121" t="s">
        <v>275</v>
      </c>
      <c r="C121" s="21" t="s">
        <v>38</v>
      </c>
      <c r="D121" t="str">
        <f t="shared" si="1"/>
        <v>Línea de investigación 48 Gonzalo Fernández-03.01.14.06.48</v>
      </c>
    </row>
    <row r="122" spans="1:4" x14ac:dyDescent="0.25">
      <c r="A122" t="s">
        <v>276</v>
      </c>
      <c r="B122" t="s">
        <v>277</v>
      </c>
      <c r="C122" s="21" t="s">
        <v>38</v>
      </c>
      <c r="D122" t="str">
        <f t="shared" si="1"/>
        <v>Línea de investigación 49 Jose Alberto Aguilar-03.01.14.06.49</v>
      </c>
    </row>
    <row r="123" spans="1:4" x14ac:dyDescent="0.25">
      <c r="A123" t="s">
        <v>278</v>
      </c>
      <c r="B123" t="s">
        <v>279</v>
      </c>
      <c r="C123" s="21" t="s">
        <v>38</v>
      </c>
      <c r="D123" t="str">
        <f t="shared" si="1"/>
        <v>Línea de investigación 50 Jose Alberto Aguilar-03.01.14.06.50</v>
      </c>
    </row>
    <row r="124" spans="1:4" x14ac:dyDescent="0.25">
      <c r="A124" t="s">
        <v>280</v>
      </c>
      <c r="B124" t="s">
        <v>281</v>
      </c>
      <c r="C124" s="21" t="s">
        <v>38</v>
      </c>
      <c r="D124" t="str">
        <f t="shared" si="1"/>
        <v>Línea de investigación 51 Jose Alberto Aguilar-03.01.14.06.51</v>
      </c>
    </row>
    <row r="125" spans="1:4" x14ac:dyDescent="0.25">
      <c r="A125" t="s">
        <v>282</v>
      </c>
      <c r="B125" t="s">
        <v>283</v>
      </c>
      <c r="C125" s="21" t="s">
        <v>38</v>
      </c>
      <c r="D125" t="str">
        <f t="shared" si="1"/>
        <v>FONDO EDITORIAL-03.01.16.01.01</v>
      </c>
    </row>
    <row r="126" spans="1:4" x14ac:dyDescent="0.25">
      <c r="A126" t="s">
        <v>284</v>
      </c>
      <c r="B126" t="s">
        <v>285</v>
      </c>
      <c r="C126" s="21" t="s">
        <v>38</v>
      </c>
      <c r="D126" t="str">
        <f t="shared" si="1"/>
        <v>AULA DEL SABER-03.01.17.01.01</v>
      </c>
    </row>
    <row r="127" spans="1:4" x14ac:dyDescent="0.25">
      <c r="A127" t="s">
        <v>286</v>
      </c>
      <c r="B127" t="s">
        <v>287</v>
      </c>
      <c r="C127" s="21" t="s">
        <v>38</v>
      </c>
      <c r="D127" t="str">
        <f t="shared" si="1"/>
        <v>DIRECCION DE DESARROLLO HUMANO-03.01.20.01.01</v>
      </c>
    </row>
    <row r="128" spans="1:4" x14ac:dyDescent="0.25">
      <c r="A128" t="s">
        <v>288</v>
      </c>
      <c r="B128" t="s">
        <v>289</v>
      </c>
      <c r="C128" s="21" t="s">
        <v>38</v>
      </c>
      <c r="D128" t="str">
        <f t="shared" si="1"/>
        <v>PRORRECTORADO PARA LA PERSONA Y LA CULTURA-03.01.21.01.01</v>
      </c>
    </row>
    <row r="129" spans="1:4" x14ac:dyDescent="0.25">
      <c r="A129" t="s">
        <v>290</v>
      </c>
      <c r="B129" t="s">
        <v>291</v>
      </c>
      <c r="C129" s="21" t="s">
        <v>38</v>
      </c>
      <c r="D129" t="str">
        <f t="shared" si="1"/>
        <v>CENTRO DE PENSAMIENTO SOCIAL CATOLICO-03.01.23.02.01</v>
      </c>
    </row>
    <row r="130" spans="1:4" x14ac:dyDescent="0.25">
      <c r="A130" t="s">
        <v>292</v>
      </c>
      <c r="B130" t="s">
        <v>293</v>
      </c>
      <c r="C130" s="21" t="s">
        <v>38</v>
      </c>
      <c r="D130" t="str">
        <f t="shared" si="1"/>
        <v>OBS. JUAN PABLO II - PERIODICO-03.01.24.01.01</v>
      </c>
    </row>
    <row r="131" spans="1:4" x14ac:dyDescent="0.25">
      <c r="A131" t="s">
        <v>294</v>
      </c>
      <c r="B131" t="s">
        <v>295</v>
      </c>
      <c r="C131" s="21" t="s">
        <v>38</v>
      </c>
      <c r="D131" t="str">
        <f t="shared" ref="D131:D161" si="2">CONCATENATE(B131,"-",A131)</f>
        <v>DIRECCION CIDEL-03.01.26.01.01</v>
      </c>
    </row>
    <row r="132" spans="1:4" x14ac:dyDescent="0.25">
      <c r="A132" t="s">
        <v>296</v>
      </c>
      <c r="B132" t="s">
        <v>297</v>
      </c>
      <c r="C132" s="21" t="s">
        <v>38</v>
      </c>
      <c r="D132" t="str">
        <f t="shared" si="2"/>
        <v>DIPLOMADOS-03.01.26.01.02</v>
      </c>
    </row>
    <row r="133" spans="1:4" x14ac:dyDescent="0.25">
      <c r="A133" t="s">
        <v>298</v>
      </c>
      <c r="B133" t="s">
        <v>299</v>
      </c>
      <c r="C133" s="21" t="s">
        <v>38</v>
      </c>
      <c r="D133" t="str">
        <f t="shared" si="2"/>
        <v>CENTRO DE ESTUDIOS PERUANOS-03.01.27.01.01</v>
      </c>
    </row>
    <row r="134" spans="1:4" x14ac:dyDescent="0.25">
      <c r="A134" t="s">
        <v>300</v>
      </c>
      <c r="B134" t="s">
        <v>301</v>
      </c>
      <c r="C134" s="21" t="s">
        <v>38</v>
      </c>
      <c r="D134" t="str">
        <f t="shared" si="2"/>
        <v>PROGRAMAS DE POSTGRADO CEP-03.01.27.01.02</v>
      </c>
    </row>
    <row r="135" spans="1:4" x14ac:dyDescent="0.25">
      <c r="A135" t="s">
        <v>302</v>
      </c>
      <c r="B135" t="s">
        <v>303</v>
      </c>
      <c r="C135" s="21" t="s">
        <v>38</v>
      </c>
      <c r="D135" t="str">
        <f t="shared" si="2"/>
        <v>DIRECCION DE LA ESCUELA DE POSTGRADO-03.01.29.01.01</v>
      </c>
    </row>
    <row r="136" spans="1:4" x14ac:dyDescent="0.25">
      <c r="A136" t="s">
        <v>304</v>
      </c>
      <c r="B136" t="s">
        <v>305</v>
      </c>
      <c r="C136" s="21" t="s">
        <v>38</v>
      </c>
      <c r="D136" t="str">
        <f t="shared" si="2"/>
        <v>DIPLOMADO REDACCION ACADEMICA Y CIENTIFICA-03.01.29.03.01</v>
      </c>
    </row>
    <row r="137" spans="1:4" x14ac:dyDescent="0.25">
      <c r="A137" t="s">
        <v>306</v>
      </c>
      <c r="B137" t="s">
        <v>307</v>
      </c>
      <c r="C137" s="21" t="s">
        <v>38</v>
      </c>
      <c r="D137" t="str">
        <f t="shared" si="2"/>
        <v>DIPLOMADO EN EDUCACION-03.01.29.03.02</v>
      </c>
    </row>
    <row r="138" spans="1:4" x14ac:dyDescent="0.25">
      <c r="A138" t="s">
        <v>308</v>
      </c>
      <c r="B138" t="s">
        <v>309</v>
      </c>
      <c r="C138" s="21" t="s">
        <v>38</v>
      </c>
      <c r="D138" t="str">
        <f t="shared" si="2"/>
        <v>DIRECCION DE RELACIONES INTERNACIONALES Y COOPERACION-03.01.30.01.01</v>
      </c>
    </row>
    <row r="139" spans="1:4" x14ac:dyDescent="0.25">
      <c r="A139" t="s">
        <v>310</v>
      </c>
      <c r="B139" t="s">
        <v>311</v>
      </c>
      <c r="C139" s="21" t="s">
        <v>38</v>
      </c>
      <c r="D139" t="str">
        <f t="shared" si="2"/>
        <v>PROYECTO INCHIPE-03.01.30.01.02</v>
      </c>
    </row>
    <row r="140" spans="1:4" x14ac:dyDescent="0.25">
      <c r="A140" t="s">
        <v>312</v>
      </c>
      <c r="B140" t="s">
        <v>313</v>
      </c>
      <c r="C140" s="21" t="s">
        <v>38</v>
      </c>
      <c r="D140" t="str">
        <f t="shared" si="2"/>
        <v>DIRECCION DE SERVICIO Y PROYECCION A LA SOCIEDAD-03.01.31.01.01</v>
      </c>
    </row>
    <row r="141" spans="1:4" x14ac:dyDescent="0.25">
      <c r="A141" t="s">
        <v>314</v>
      </c>
      <c r="B141" t="s">
        <v>315</v>
      </c>
      <c r="C141" s="21" t="s">
        <v>38</v>
      </c>
      <c r="D141" t="str">
        <f t="shared" si="2"/>
        <v>DIRECCION DE COMUNIDAD UNIVERSITARIA-03.01.32.01.01</v>
      </c>
    </row>
    <row r="142" spans="1:4" x14ac:dyDescent="0.25">
      <c r="A142" t="s">
        <v>316</v>
      </c>
      <c r="B142" t="s">
        <v>317</v>
      </c>
      <c r="C142" s="21" t="s">
        <v>38</v>
      </c>
      <c r="D142" t="str">
        <f t="shared" si="2"/>
        <v>COMUNIDAD DE ALUMNOS – SERVICIOS DEPORTIVOS-03.01.32.01.02</v>
      </c>
    </row>
    <row r="143" spans="1:4" x14ac:dyDescent="0.25">
      <c r="A143" t="s">
        <v>318</v>
      </c>
      <c r="B143" t="s">
        <v>319</v>
      </c>
      <c r="C143" s="21" t="s">
        <v>38</v>
      </c>
      <c r="D143" t="str">
        <f t="shared" si="2"/>
        <v>BIENESTAR UNIVERSITARIO - SERVICIOS PSICOPEDAGOGICOS-03.01.32.01.03</v>
      </c>
    </row>
    <row r="144" spans="1:4" x14ac:dyDescent="0.25">
      <c r="A144" t="s">
        <v>320</v>
      </c>
      <c r="B144" t="s">
        <v>321</v>
      </c>
      <c r="C144" s="21" t="s">
        <v>38</v>
      </c>
      <c r="D144" t="str">
        <f t="shared" si="2"/>
        <v>BIBLIOTECA-03.01.32.01.04</v>
      </c>
    </row>
    <row r="145" spans="1:4" x14ac:dyDescent="0.25">
      <c r="A145" t="s">
        <v>322</v>
      </c>
      <c r="B145" t="s">
        <v>323</v>
      </c>
      <c r="C145" s="21" t="s">
        <v>38</v>
      </c>
      <c r="D145" t="str">
        <f t="shared" si="2"/>
        <v>PROGRAMAS DEPORTIVOS DE ALTA COMPETENCIA (PRODAC)-03.01.32.01.05</v>
      </c>
    </row>
    <row r="146" spans="1:4" x14ac:dyDescent="0.25">
      <c r="A146" t="s">
        <v>324</v>
      </c>
      <c r="B146" t="s">
        <v>325</v>
      </c>
      <c r="C146" s="21" t="s">
        <v>38</v>
      </c>
      <c r="D146" t="str">
        <f t="shared" si="2"/>
        <v>BIENESTAR UNIVERSITARIO - SERVICIO SOCIAL TUTORIA-03.01.32.01.06</v>
      </c>
    </row>
    <row r="147" spans="1:4" x14ac:dyDescent="0.25">
      <c r="A147" t="s">
        <v>326</v>
      </c>
      <c r="B147" t="s">
        <v>327</v>
      </c>
      <c r="C147" s="21" t="s">
        <v>38</v>
      </c>
      <c r="D147" t="str">
        <f t="shared" si="2"/>
        <v>COMUNIDAD DE ALUMNOS – SERVICIOS CULTURALES-03.01.32.01.07</v>
      </c>
    </row>
    <row r="148" spans="1:4" x14ac:dyDescent="0.25">
      <c r="A148" t="s">
        <v>328</v>
      </c>
      <c r="B148" t="s">
        <v>329</v>
      </c>
      <c r="C148" s="21" t="s">
        <v>38</v>
      </c>
      <c r="D148" t="str">
        <f t="shared" si="2"/>
        <v>SERVICIO MEDICO-03.01.32.01.08</v>
      </c>
    </row>
    <row r="149" spans="1:4" x14ac:dyDescent="0.25">
      <c r="A149" t="s">
        <v>330</v>
      </c>
      <c r="B149" t="s">
        <v>331</v>
      </c>
      <c r="C149" s="21" t="s">
        <v>38</v>
      </c>
      <c r="D149" t="str">
        <f t="shared" si="2"/>
        <v>COMUNIDAD DE DOCENTES Y ADMINISTRATIVOS-03.01.32.01.09</v>
      </c>
    </row>
    <row r="150" spans="1:4" x14ac:dyDescent="0.25">
      <c r="A150" t="s">
        <v>332</v>
      </c>
      <c r="B150" t="s">
        <v>333</v>
      </c>
      <c r="C150" s="21" t="s">
        <v>38</v>
      </c>
      <c r="D150" t="str">
        <f t="shared" si="2"/>
        <v>COMUNIDAD DE ANTIGUOS ALUMNOS-03.01.32.01.10</v>
      </c>
    </row>
    <row r="151" spans="1:4" x14ac:dyDescent="0.25">
      <c r="A151" t="s">
        <v>334</v>
      </c>
      <c r="B151" t="s">
        <v>335</v>
      </c>
      <c r="C151" s="21" t="s">
        <v>38</v>
      </c>
      <c r="D151" t="str">
        <f t="shared" si="2"/>
        <v>ESPIRITUALIDAD Y APOSTOLADO-03.01.32.01.11</v>
      </c>
    </row>
    <row r="152" spans="1:4" x14ac:dyDescent="0.25">
      <c r="A152" t="s">
        <v>336</v>
      </c>
      <c r="B152" t="s">
        <v>337</v>
      </c>
      <c r="C152" s="21" t="s">
        <v>38</v>
      </c>
      <c r="D152" t="str">
        <f t="shared" si="2"/>
        <v>INSTITUTO DE ENERGIA Y MEDIO AMBIENTE-03.01.33.01.01</v>
      </c>
    </row>
    <row r="153" spans="1:4" x14ac:dyDescent="0.25">
      <c r="A153" t="s">
        <v>338</v>
      </c>
      <c r="B153" t="s">
        <v>339</v>
      </c>
      <c r="C153" s="21" t="s">
        <v>38</v>
      </c>
      <c r="D153" t="str">
        <f t="shared" si="2"/>
        <v>150-FINCYT ESTUDIO NUMERICO EXPERIMENTAL-03.01.33.01.02</v>
      </c>
    </row>
    <row r="154" spans="1:4" x14ac:dyDescent="0.25">
      <c r="A154" t="s">
        <v>340</v>
      </c>
      <c r="B154" t="s">
        <v>341</v>
      </c>
      <c r="C154" s="21" t="s">
        <v>38</v>
      </c>
      <c r="D154" t="str">
        <f t="shared" si="2"/>
        <v>151-FINCYT CARACTERIZACION DE BIOCOMBUSTIBLES-03.01.33.01.03</v>
      </c>
    </row>
    <row r="155" spans="1:4" x14ac:dyDescent="0.25">
      <c r="A155" t="s">
        <v>342</v>
      </c>
      <c r="B155" t="s">
        <v>343</v>
      </c>
      <c r="C155" s="21" t="s">
        <v>38</v>
      </c>
      <c r="D155" t="str">
        <f t="shared" si="2"/>
        <v>TECNIF. PROC. PARA OBT. DEL GENERO NO TEJIDO EN BASE A FIB.-03.01.33.01.04</v>
      </c>
    </row>
    <row r="156" spans="1:4" x14ac:dyDescent="0.25">
      <c r="A156" t="s">
        <v>344</v>
      </c>
      <c r="B156" t="s">
        <v>345</v>
      </c>
      <c r="C156" s="21" t="s">
        <v>38</v>
      </c>
      <c r="D156" t="str">
        <f t="shared" si="2"/>
        <v>FAB. DE GEOPOLIMEROS A PARTIR DE CENIZAS VOLCANICAS-03.01.33.01.05</v>
      </c>
    </row>
    <row r="157" spans="1:4" x14ac:dyDescent="0.25">
      <c r="A157" t="s">
        <v>346</v>
      </c>
      <c r="B157" t="s">
        <v>347</v>
      </c>
      <c r="C157" s="21" t="s">
        <v>38</v>
      </c>
      <c r="D157" t="str">
        <f t="shared" si="2"/>
        <v>162-FONDECYT VALORIZACION DE LOS DESECHOS PLASTICOS-03.01.33.01.06</v>
      </c>
    </row>
    <row r="158" spans="1:4" x14ac:dyDescent="0.25">
      <c r="A158" t="s">
        <v>348</v>
      </c>
      <c r="B158" t="s">
        <v>349</v>
      </c>
      <c r="C158" s="21" t="s">
        <v>38</v>
      </c>
      <c r="D158" t="str">
        <f t="shared" si="2"/>
        <v>PROYECTO ALPHA-03.01.33.02.01</v>
      </c>
    </row>
    <row r="159" spans="1:4" x14ac:dyDescent="0.25">
      <c r="A159" t="s">
        <v>350</v>
      </c>
      <c r="B159" t="s">
        <v>351</v>
      </c>
      <c r="C159" s="21" t="s">
        <v>38</v>
      </c>
      <c r="D159" t="str">
        <f t="shared" si="2"/>
        <v>CENTRO DE DESARROLLO EMPRESARIAL – CENDES-03.01.34.01.01</v>
      </c>
    </row>
    <row r="160" spans="1:4" x14ac:dyDescent="0.25">
      <c r="A160" t="s">
        <v>352</v>
      </c>
      <c r="B160" t="s">
        <v>353</v>
      </c>
      <c r="C160" s="21" t="s">
        <v>38</v>
      </c>
      <c r="D160" t="str">
        <f t="shared" si="2"/>
        <v>INCUBADORA DE NEGOCIOS-03.01.34.01.02</v>
      </c>
    </row>
    <row r="161" spans="1:4" x14ac:dyDescent="0.25">
      <c r="A161" t="s">
        <v>354</v>
      </c>
      <c r="B161" t="s">
        <v>355</v>
      </c>
      <c r="C161" s="21" t="s">
        <v>38</v>
      </c>
      <c r="D161" t="str">
        <f t="shared" si="2"/>
        <v>PROYECTO DE VINCULACION-03.01.34.01.03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5B2A478F69B248BF987C5764526C51" ma:contentTypeVersion="17" ma:contentTypeDescription="Crear nuevo documento." ma:contentTypeScope="" ma:versionID="87cdd71f1759baa2e00a3c506151d0a5">
  <xsd:schema xmlns:xsd="http://www.w3.org/2001/XMLSchema" xmlns:xs="http://www.w3.org/2001/XMLSchema" xmlns:p="http://schemas.microsoft.com/office/2006/metadata/properties" xmlns:ns2="cc55bbe0-529f-4f33-bd77-1b9f0d5b6305" xmlns:ns3="e9a93393-97a8-4f59-bd09-0673b65de3ba" xmlns:ns4="d3a99a9d-8198-48d8-9ea3-6680680fdd4f" targetNamespace="http://schemas.microsoft.com/office/2006/metadata/properties" ma:root="true" ma:fieldsID="7ba305d01ddf548d92a84346d23c6a9f" ns2:_="" ns3:_="" ns4:_="">
    <xsd:import namespace="cc55bbe0-529f-4f33-bd77-1b9f0d5b6305"/>
    <xsd:import namespace="e9a93393-97a8-4f59-bd09-0673b65de3ba"/>
    <xsd:import namespace="d3a99a9d-8198-48d8-9ea3-6680680fdd4f"/>
    <xsd:element name="properties">
      <xsd:complexType>
        <xsd:sequence>
          <xsd:element name="documentManagement">
            <xsd:complexType>
              <xsd:all>
                <xsd:element ref="ns2:Area" minOccurs="0"/>
                <xsd:element ref="ns2:Uso" minOccurs="0"/>
                <xsd:element ref="ns2:Responsable_x0020_de_x0020_Almacenamiento" minOccurs="0"/>
                <xsd:element ref="ns2:Lugar_x0020_de_x0020_almacenamiento" minOccurs="0"/>
                <xsd:element ref="ns2:Texto" minOccurs="0"/>
                <xsd:element ref="ns3:Unidad_x0020_Org_x00e1_nica_x0020_Operativa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55bbe0-529f-4f33-bd77-1b9f0d5b6305" elementFormDefault="qualified">
    <xsd:import namespace="http://schemas.microsoft.com/office/2006/documentManagement/types"/>
    <xsd:import namespace="http://schemas.microsoft.com/office/infopath/2007/PartnerControls"/>
    <xsd:element name="Area" ma:index="8" nillable="true" ma:displayName="Unidad Orgánica Estratégica" ma:default="DIRECCIÓN DE PLANEACIÓN ESTRATÉGICA" ma:format="Dropdown" ma:internalName="Area">
      <xsd:simpleType>
        <xsd:restriction base="dms:Choice">
          <xsd:enumeration value="RECTORADO"/>
          <xsd:enumeration value="SECRETARÍA GENERAL"/>
          <xsd:enumeration value="VICERRECTORADO ACADÉMICO"/>
          <xsd:enumeration value="PRORRECTORADO PARA LA PERSONA Y LA CULTURA"/>
          <xsd:enumeration value="DIRECCIÓN DE ADMINISTRACIÓN Y FINANZAS"/>
          <xsd:enumeration value="DIRECCIÓN DE INVESTIGACIÓN"/>
          <xsd:enumeration value="DIRECCIÓN DE COMUNIDAD UNIVERSITARIA"/>
          <xsd:enumeration value="DIRECCIÓN DE LA ESCUELA DE POSTGRADO"/>
          <xsd:enumeration value="DIRECCIÓN DE SERVICIO Y PROYECCIÓN A LA SOCIEDAD"/>
          <xsd:enumeration value="DIRECCIÓN DE DESARROLLO HUMANO"/>
          <xsd:enumeration value="DIRECCIÓN DE PLANEACIÓN ESTRATÉGICA"/>
          <xsd:enumeration value="FACULTAD DE CIENCIAS ECONÓMICO EMPRESARIALES Y HUMANAS"/>
          <xsd:enumeration value="FACULTAD DE INGENIERÍAS Y COMPUTACIÓN"/>
          <xsd:enumeration value="FACULTAD DE DERECHO"/>
          <xsd:enumeration value="DIRECCIÓN DE COMUNICACIONES Y MARKETING"/>
        </xsd:restriction>
      </xsd:simpleType>
    </xsd:element>
    <xsd:element name="Uso" ma:index="9" nillable="true" ma:displayName="Tipo de Documento" ma:default="Formatos" ma:format="Dropdown" ma:internalName="Uso">
      <xsd:simpleType>
        <xsd:restriction base="dms:Choice">
          <xsd:enumeration value="Formatos"/>
          <xsd:enumeration value="Procedimientos"/>
          <xsd:enumeration value="Instructivos"/>
          <xsd:enumeration value="Políticas"/>
          <xsd:enumeration value="Manuales"/>
          <xsd:enumeration value="Otros documentos"/>
        </xsd:restriction>
      </xsd:simpleType>
    </xsd:element>
    <xsd:element name="Responsable_x0020_de_x0020_Almacenamiento" ma:index="10" nillable="true" ma:displayName="Responsable de Almacenamiento" ma:internalName="Responsable_x0020_de_x0020_Almacenamiento">
      <xsd:simpleType>
        <xsd:restriction base="dms:Text">
          <xsd:maxLength value="255"/>
        </xsd:restriction>
      </xsd:simpleType>
    </xsd:element>
    <xsd:element name="Lugar_x0020_de_x0020_almacenamiento" ma:index="11" nillable="true" ma:displayName="Lugar de almacenamiento" ma:internalName="Lugar_x0020_de_x0020_almacenamiento">
      <xsd:simpleType>
        <xsd:restriction base="dms:Text">
          <xsd:maxLength value="255"/>
        </xsd:restriction>
      </xsd:simpleType>
    </xsd:element>
    <xsd:element name="Texto" ma:index="12" nillable="true" ma:displayName="Texto" ma:internalName="Texto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a93393-97a8-4f59-bd09-0673b65de3ba" elementFormDefault="qualified">
    <xsd:import namespace="http://schemas.microsoft.com/office/2006/documentManagement/types"/>
    <xsd:import namespace="http://schemas.microsoft.com/office/infopath/2007/PartnerControls"/>
    <xsd:element name="Unidad_x0020_Org_x00e1_nica_x0020_Operativa" ma:index="16" nillable="true" ma:displayName="Unidad Orgánica Operativa" ma:format="Dropdown" ma:internalName="Unidad_x0020_Org_x00e1_nica_x0020_Operativa">
      <xsd:simpleType>
        <xsd:restriction base="dms:Choice">
          <xsd:enumeration value="Calidad y Acreditación Universitaria"/>
          <xsd:enumeration value="Planeación Estratégica"/>
          <xsd:enumeration value="Dirección de Relaciones Internacionales y Cooperación"/>
          <xsd:enumeration value="Centro de las Artes"/>
          <xsd:enumeration value="Aula del Saber"/>
          <xsd:enumeration value="Desarrollo Humano"/>
          <xsd:enumeration value="Asesoría Legal"/>
          <xsd:enumeration value="Contabilidad"/>
          <xsd:enumeration value="Tesorería"/>
          <xsd:enumeration value="Tecnologías de Información / Soporte Técnico"/>
          <xsd:enumeration value="Soporte Técnico"/>
          <xsd:enumeration value="Desarrollo de Sistemas"/>
          <xsd:enumeration value="Publicidad y Medios"/>
          <xsd:enumeration value="Ventas"/>
          <xsd:enumeration value="Comunicaciones y Relaciones Institucionales"/>
          <xsd:enumeration value="Marketing"/>
          <xsd:enumeration value="Fondo Editorial"/>
          <xsd:enumeration value="Centro de Estudios Peruanos"/>
          <xsd:enumeration value="Análisis y Estudios Estratégicos"/>
          <xsd:enumeration value="Instituto para el Matrimonio y la Familia"/>
          <xsd:enumeration value="Instituto de Energía y Medio Ambiente"/>
          <xsd:enumeration value="Centro de Pensamiento Social Católico"/>
          <xsd:enumeration value="Centro de Gobierno &quot;Jose Luis Bustamante y Rivero&quot;"/>
          <xsd:enumeration value="Centro de Idiomas"/>
          <xsd:enumeration value="Centro de Liderazgo para el Desarrollo"/>
          <xsd:enumeration value="Observatorio Juan Pablo II"/>
          <xsd:enumeration value="Actividades Estudiantiles"/>
          <xsd:enumeration value="Registros Académicos y Archivo Central"/>
          <xsd:enumeration value="Servicio Psicopedagógico"/>
          <xsd:enumeration value="Biblioteca"/>
          <xsd:enumeration value="Servicios Estudiantiles"/>
          <xsd:enumeration value="Prorrectorado para la Planeación y Desarrollo Institucional"/>
          <xsd:enumeration value="Dirección de Extensión Universitaria"/>
          <xsd:enumeration value="Dirección de Comunidad Universitaria"/>
          <xsd:enumeration value="Dirección de Comunicaciones y Marketing"/>
          <xsd:enumeration value="Dirección de Investigación"/>
          <xsd:enumeration value="Dirección de Formación Continua para la Empresa"/>
          <xsd:enumeration value="Secretaría General"/>
          <xsd:enumeration value="Colocaciones y Antiguos Alumnos"/>
          <xsd:enumeration value="Espiritualidad y Apostolado"/>
          <xsd:enumeration value="Extensión"/>
          <xsd:enumeration value="Pregrado"/>
          <xsd:enumeration value="Capacitación y Desarrollo Docente"/>
          <xsd:enumeration value="Servicios Académicos"/>
          <xsd:enumeration value="Facultad de Ciencias Económico Empresariales"/>
          <xsd:enumeration value="Escuela Profesional de Administración de Negocios"/>
          <xsd:enumeration value="Escuela Profesional de Contabilidad"/>
          <xsd:enumeration value="Facultad de Ingeniería y Computación"/>
          <xsd:enumeration value="Escuela Profesional de Ingeniería Industrial"/>
          <xsd:enumeration value="Escuela Profesional de Ingeniería Electrónica y de Telecomunicaciones"/>
          <xsd:enumeration value="Escuela Profesional de Ciencia de la Computación"/>
          <xsd:enumeration value="Escuela Profesional de Ingeniería Civil"/>
          <xsd:enumeration value="Facultad de Derecho"/>
          <xsd:enumeration value="Escuela Profesional de Derecho"/>
          <xsd:enumeration value="Facultad de Ciencias Humanas"/>
          <xsd:enumeration value="Escuela Profesional de Psicología"/>
          <xsd:enumeration value="Escuela Profesional de Educación"/>
          <xsd:enumeration value="Departamento de Matemática y Estadística"/>
          <xsd:enumeration value="Departamento de Teología, Filosofía y Humanidades"/>
          <xsd:enumeration value="Departamento de Filosofía y Teología"/>
          <xsd:enumeration value="Análisis y Estudios Estratégicos"/>
          <xsd:enumeration value="Tecnologías de Información / Desarrollo de Sistemas"/>
          <xsd:enumeration value="Logística, Infraestructura y Seguridad / Logística"/>
          <xsd:enumeration value="Logística, Infraestructura y Seguridad / Infraestructura y mantenimiento"/>
          <xsd:enumeration value="Logística, Infraestructura y Seguridad / Seguridad"/>
          <xsd:enumeration value="Eventos"/>
          <xsd:enumeration value="Rectorado"/>
          <xsd:enumeration value="Dirección de Asesoría Legal"/>
          <xsd:enumeration value="Dirección del Centro de las Artes"/>
          <xsd:enumeration value="Bienestar Universitario"/>
          <xsd:enumeration value="Comunidad Alumnos"/>
          <xsd:enumeration value="Comunidad Profesores y Administrativos"/>
          <xsd:enumeration value="Comunidad de Antiguos Alumnos"/>
          <xsd:enumeration value="Incubadora de Negocios"/>
          <xsd:enumeration value="Dirección de Proyectos Educativos"/>
          <xsd:enumeration value="Administración de Personal"/>
          <xsd:enumeration value="Dirección de Planeación Estratégica"/>
          <xsd:enumeration value="Vicerrectorado Académico"/>
          <xsd:enumeration value="Dirección de Gestión Académica"/>
          <xsd:enumeration value="Departamento de Teología, Filosofía y Humanidades"/>
          <xsd:enumeration value="Dirección de la Escuela de Postgrado"/>
          <xsd:enumeration value="Centro de Gobierno José Luis Bustamante y Rivero"/>
          <xsd:enumeration value="Centro de Investigación de Ciencia de la Computación"/>
          <xsd:enumeration value="Centro de Investigación de Electrónica y de Telecomunicaciones"/>
          <xsd:enumeration value="Centro de Investigación en Psicología"/>
          <xsd:enumeration value="Centro de Estudios en Empresa y Economía"/>
          <xsd:enumeration value="Dirección de Desarrollo Humano"/>
          <xsd:enumeration value="Dirección de Servicio y Proyección a la Socieda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a99a9d-8198-48d8-9ea3-6680680fdd4f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cc55bbe0-529f-4f33-bd77-1b9f0d5b6305">RECTORADO</Area>
    <Texto xmlns="cc55bbe0-529f-4f33-bd77-1b9f0d5b6305">Fecha de entrada en vigencia: 20/06/2018
Medio de Soporte: Digital
Mecanismo de protección ante modificación: -
Tiempo de conservación (físico/digital): No aplica / Permanente
Disposición (físico/digital): No aplica / No aplica</Texto>
    <Unidad_x0020_Org_x00e1_nica_x0020_Operativa xmlns="e9a93393-97a8-4f59-bd09-0673b65de3ba">Dirección de Asesoría Legal</Unidad_x0020_Org_x00e1_nica_x0020_Operativa>
    <Lugar_x0020_de_x0020_almacenamiento xmlns="cc55bbe0-529f-4f33-bd77-1b9f0d5b6305">Oficina de sección de asesoría legal</Lugar_x0020_de_x0020_almacenamiento>
    <Responsable_x0020_de_x0020_Almacenamiento xmlns="cc55bbe0-529f-4f33-bd77-1b9f0d5b6305">Jefe de sección de asesoría legal</Responsable_x0020_de_x0020_Almacenamiento>
    <Uso xmlns="cc55bbe0-529f-4f33-bd77-1b9f0d5b6305">Formatos</Uso>
    <_dlc_DocId xmlns="d3a99a9d-8198-48d8-9ea3-6680680fdd4f">KKC37VJ33QZD-82753392-1233</_dlc_DocId>
    <_dlc_DocIdUrl xmlns="d3a99a9d-8198-48d8-9ea3-6680680fdd4f">
      <Url>http://192.168.100.31/sgc/_layouts/15/DocIdRedir.aspx?ID=KKC37VJ33QZD-82753392-1233</Url>
      <Description>KKC37VJ33QZD-82753392-1233</Description>
    </_dlc_DocIdUrl>
  </documentManagement>
</p:properties>
</file>

<file path=customXml/itemProps1.xml><?xml version="1.0" encoding="utf-8"?>
<ds:datastoreItem xmlns:ds="http://schemas.openxmlformats.org/officeDocument/2006/customXml" ds:itemID="{07BE34FC-08B8-4106-83B2-F9F137B94100}"/>
</file>

<file path=customXml/itemProps2.xml><?xml version="1.0" encoding="utf-8"?>
<ds:datastoreItem xmlns:ds="http://schemas.openxmlformats.org/officeDocument/2006/customXml" ds:itemID="{0DCE5AE3-6541-4291-ACE8-D12C0BBFCCD8}"/>
</file>

<file path=customXml/itemProps3.xml><?xml version="1.0" encoding="utf-8"?>
<ds:datastoreItem xmlns:ds="http://schemas.openxmlformats.org/officeDocument/2006/customXml" ds:itemID="{772A4E27-BDE5-47B9-9694-C8D98B3276EC}"/>
</file>

<file path=customXml/itemProps4.xml><?xml version="1.0" encoding="utf-8"?>
<ds:datastoreItem xmlns:ds="http://schemas.openxmlformats.org/officeDocument/2006/customXml" ds:itemID="{BF29AAD5-7CBD-4FAD-A072-8FF68BCBFC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Centros de costo</vt:lpstr>
    </vt:vector>
  </TitlesOfParts>
  <Company>UCSP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F-GLN-00.02 Formato para contratos de locación de servicios (v3)</dc:title>
  <dc:creator>Luis Castillo Caballero</dc:creator>
  <cp:lastModifiedBy>Christian Francis Rodríguez Ampuero</cp:lastModifiedBy>
  <cp:lastPrinted>2018-05-30T18:16:51Z</cp:lastPrinted>
  <dcterms:created xsi:type="dcterms:W3CDTF">2011-05-19T14:30:16Z</dcterms:created>
  <dcterms:modified xsi:type="dcterms:W3CDTF">2018-06-20T20:46:47Z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0x010100B15B2A478F69B248BF987C5764526C51</vt:lpwstr>
  </property>
  <property fmtid="{D5CDD505-2E9C-101B-9397-08002B2CF9AE}" pid="3" name="_dlc_DocIdItemGuid">
    <vt:lpwstr>5d6876c4-2782-4a5a-943e-027644f7de93</vt:lpwstr>
  </property>
</Properties>
</file>